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100m dorci" sheetId="1" r:id="rId1"/>
    <sheet name="100M DORKY" sheetId="2" r:id="rId2"/>
    <sheet name="VĚŽ ŽENY A DORKY" sheetId="3" r:id="rId3"/>
    <sheet name="VĚŽ DORCI" sheetId="4" r:id="rId4"/>
  </sheets>
  <definedNames/>
  <calcPr fullCalcOnLoad="1"/>
</workbook>
</file>

<file path=xl/sharedStrings.xml><?xml version="1.0" encoding="utf-8"?>
<sst xmlns="http://schemas.openxmlformats.org/spreadsheetml/2006/main" count="586" uniqueCount="223">
  <si>
    <t>Memoriál VENDULKY FRÁNOVÉ</t>
  </si>
  <si>
    <t>KATEGORIE - MLADŠÍ DOROSTENCI - 100 metrů</t>
  </si>
  <si>
    <t>startovní číslo</t>
  </si>
  <si>
    <t>Fscode</t>
  </si>
  <si>
    <t xml:space="preserve">JMÉNO </t>
  </si>
  <si>
    <t>PŘÍJMENÍ</t>
  </si>
  <si>
    <t>ROČNÍK</t>
  </si>
  <si>
    <t>SDH</t>
  </si>
  <si>
    <t>1 pokus</t>
  </si>
  <si>
    <t>2 pokus</t>
  </si>
  <si>
    <t>VYHODNOCENÍ</t>
  </si>
  <si>
    <t>započtený čas</t>
  </si>
  <si>
    <t>pořadí</t>
  </si>
  <si>
    <t>FINÁLE</t>
  </si>
  <si>
    <t>KATEGORIE - STŘEDNÍ DOROSTENCI - 100 metrů</t>
  </si>
  <si>
    <t>KATEGORIE - STARŠÍ DOROSTENCI - 100 metrů</t>
  </si>
  <si>
    <t>KATEGORIE - MLADŠÍ DOROSTENKY - 100 metrů</t>
  </si>
  <si>
    <t>KATEGORIE - STŘEDNÍ DOROSTENKY - 100 metrů</t>
  </si>
  <si>
    <t>KATEGORIE - STARŠÍ DOROSTENKY - 100 metrů</t>
  </si>
  <si>
    <t>JMÉNO PŘÍJMENÍ</t>
  </si>
  <si>
    <t>datum narození</t>
  </si>
  <si>
    <t>KATEGORIE - STŘEDNÍ DOROSTENKY</t>
  </si>
  <si>
    <t>KATEGORIE - STARŠÍ DOROSTENKY</t>
  </si>
  <si>
    <t>KATEGORIE - ŽENY</t>
  </si>
  <si>
    <t>KATEGORIE - MLADŠÍ DOROSTECI</t>
  </si>
  <si>
    <t>KATEGORIE - STŘEDNÍ DOROSTENCI</t>
  </si>
  <si>
    <t>KATEGORIE - STARŠÍ DOROSTENCI</t>
  </si>
  <si>
    <t>PLZEŇ  14. KVĚTNA 2022</t>
  </si>
  <si>
    <t> Bechová </t>
  </si>
  <si>
    <t> Zuzana </t>
  </si>
  <si>
    <t> Obora </t>
  </si>
  <si>
    <t> Hroncová </t>
  </si>
  <si>
    <t> Kristina </t>
  </si>
  <si>
    <t> Zábranská </t>
  </si>
  <si>
    <t> Martina </t>
  </si>
  <si>
    <t> 70312 </t>
  </si>
  <si>
    <t> Strolená </t>
  </si>
  <si>
    <t> Karolína </t>
  </si>
  <si>
    <t> Vrčeň </t>
  </si>
  <si>
    <t> 62992 </t>
  </si>
  <si>
    <t> Švecová </t>
  </si>
  <si>
    <t> Kristyna </t>
  </si>
  <si>
    <t> Žlutice </t>
  </si>
  <si>
    <t> 29492 </t>
  </si>
  <si>
    <t> Umnerová </t>
  </si>
  <si>
    <t> Anna </t>
  </si>
  <si>
    <t> Dobřany </t>
  </si>
  <si>
    <t> 61052 </t>
  </si>
  <si>
    <t> Princlová </t>
  </si>
  <si>
    <t> Julie </t>
  </si>
  <si>
    <t> Pousková </t>
  </si>
  <si>
    <t> Lucie </t>
  </si>
  <si>
    <t> 20392 </t>
  </si>
  <si>
    <t> Vojtová </t>
  </si>
  <si>
    <t> Klára </t>
  </si>
  <si>
    <t> Praha-Dolní Měcholupy </t>
  </si>
  <si>
    <t> 53672 </t>
  </si>
  <si>
    <t> Rašková </t>
  </si>
  <si>
    <t> Nikola </t>
  </si>
  <si>
    <t> Nepomuk </t>
  </si>
  <si>
    <t> 42042 </t>
  </si>
  <si>
    <t> Křížová </t>
  </si>
  <si>
    <t> 20382 </t>
  </si>
  <si>
    <t> Popsimovová </t>
  </si>
  <si>
    <t> 55962 </t>
  </si>
  <si>
    <t> Prchlíková </t>
  </si>
  <si>
    <t> Natálie </t>
  </si>
  <si>
    <t> 33502 </t>
  </si>
  <si>
    <t> Babková </t>
  </si>
  <si>
    <t> Iva </t>
  </si>
  <si>
    <t> Úněšov </t>
  </si>
  <si>
    <t> 60712 </t>
  </si>
  <si>
    <t> Hájková </t>
  </si>
  <si>
    <t> Šárka </t>
  </si>
  <si>
    <t> 08972 </t>
  </si>
  <si>
    <t> Bartošková </t>
  </si>
  <si>
    <t> Kamila </t>
  </si>
  <si>
    <t> Horní Cerekev </t>
  </si>
  <si>
    <t> 18852 </t>
  </si>
  <si>
    <t> Opavová </t>
  </si>
  <si>
    <t> Tereza </t>
  </si>
  <si>
    <t> Křešice </t>
  </si>
  <si>
    <t> Letohrad-Kunčice </t>
  </si>
  <si>
    <t> Kateřina </t>
  </si>
  <si>
    <t> 15622 </t>
  </si>
  <si>
    <t> Krejčí </t>
  </si>
  <si>
    <t> Morkovice </t>
  </si>
  <si>
    <t> 19762 </t>
  </si>
  <si>
    <t> Kristýna </t>
  </si>
  <si>
    <t> 02202 </t>
  </si>
  <si>
    <t> Růžičková </t>
  </si>
  <si>
    <t> 63711 </t>
  </si>
  <si>
    <t> Voříšek </t>
  </si>
  <si>
    <t> Tadeáš </t>
  </si>
  <si>
    <t> Letkov </t>
  </si>
  <si>
    <t> 35911 </t>
  </si>
  <si>
    <t> Jindrák </t>
  </si>
  <si>
    <t> Michal </t>
  </si>
  <si>
    <t> Vědomice </t>
  </si>
  <si>
    <t> 60801 </t>
  </si>
  <si>
    <t> Vaněk </t>
  </si>
  <si>
    <t> Jaroslav </t>
  </si>
  <si>
    <t> Zibohlavy </t>
  </si>
  <si>
    <t> 67691 </t>
  </si>
  <si>
    <t> Šiška </t>
  </si>
  <si>
    <t> Ondřej </t>
  </si>
  <si>
    <t> 79821 </t>
  </si>
  <si>
    <t> Bělský </t>
  </si>
  <si>
    <t> Adam </t>
  </si>
  <si>
    <t> Krouna </t>
  </si>
  <si>
    <t> 28381 </t>
  </si>
  <si>
    <t> Vymazal </t>
  </si>
  <si>
    <t> Vít </t>
  </si>
  <si>
    <t> František </t>
  </si>
  <si>
    <t> 50901 </t>
  </si>
  <si>
    <t> Novák </t>
  </si>
  <si>
    <t> Matyáš </t>
  </si>
  <si>
    <t> Stará Říše </t>
  </si>
  <si>
    <t> 78591 </t>
  </si>
  <si>
    <t> Častoral </t>
  </si>
  <si>
    <t> Drahonice </t>
  </si>
  <si>
    <t> 55751 </t>
  </si>
  <si>
    <t> Šíp </t>
  </si>
  <si>
    <t> Duchcov </t>
  </si>
  <si>
    <t> 79841 </t>
  </si>
  <si>
    <t> Marek </t>
  </si>
  <si>
    <t> 50941 </t>
  </si>
  <si>
    <t> Svačina </t>
  </si>
  <si>
    <t> Kulíř </t>
  </si>
  <si>
    <t> Šimon </t>
  </si>
  <si>
    <t> Drahonice</t>
  </si>
  <si>
    <t> 78601 </t>
  </si>
  <si>
    <t> Zoch </t>
  </si>
  <si>
    <t> Jan </t>
  </si>
  <si>
    <t> 81111 </t>
  </si>
  <si>
    <t> Vachta </t>
  </si>
  <si>
    <t> Jiří </t>
  </si>
  <si>
    <t> Manětín </t>
  </si>
  <si>
    <t> 85931 </t>
  </si>
  <si>
    <t> Dudek </t>
  </si>
  <si>
    <t> Filip </t>
  </si>
  <si>
    <t> 80421 </t>
  </si>
  <si>
    <t> Pirner </t>
  </si>
  <si>
    <t> Jakub </t>
  </si>
  <si>
    <t> 85921 </t>
  </si>
  <si>
    <t> Šubrt </t>
  </si>
  <si>
    <t> 37771 </t>
  </si>
  <si>
    <t> Kryštof </t>
  </si>
  <si>
    <t> Nýřany </t>
  </si>
  <si>
    <t> 37781 </t>
  </si>
  <si>
    <t> Zeman </t>
  </si>
  <si>
    <t> 69941 </t>
  </si>
  <si>
    <t> Bech </t>
  </si>
  <si>
    <t> Matěj </t>
  </si>
  <si>
    <t> Otáhal </t>
  </si>
  <si>
    <t> 78081 </t>
  </si>
  <si>
    <t> Dominik </t>
  </si>
  <si>
    <t> 37761 </t>
  </si>
  <si>
    <t> Egermayer </t>
  </si>
  <si>
    <t> 52351 </t>
  </si>
  <si>
    <t> Gründl </t>
  </si>
  <si>
    <t> Lukáš </t>
  </si>
  <si>
    <t> 56831 </t>
  </si>
  <si>
    <t> Lederer </t>
  </si>
  <si>
    <t> Pavel </t>
  </si>
  <si>
    <t>64172 </t>
  </si>
  <si>
    <t> Vokáčová </t>
  </si>
  <si>
    <t> 70762 </t>
  </si>
  <si>
    <t> Horová </t>
  </si>
  <si>
    <t> Dominika </t>
  </si>
  <si>
    <t> 69702 </t>
  </si>
  <si>
    <t> Skalová </t>
  </si>
  <si>
    <t> 70772 </t>
  </si>
  <si>
    <t> Heřmanová </t>
  </si>
  <si>
    <t> Terezie </t>
  </si>
  <si>
    <t> 40362 </t>
  </si>
  <si>
    <t> Kalná </t>
  </si>
  <si>
    <t> Štěpánka </t>
  </si>
  <si>
    <t> Bystřice nad Úhlavou </t>
  </si>
  <si>
    <t> Tremlová </t>
  </si>
  <si>
    <t> Adéla </t>
  </si>
  <si>
    <t> 67932 </t>
  </si>
  <si>
    <t> Faitová </t>
  </si>
  <si>
    <t> 36872 </t>
  </si>
  <si>
    <t> Svačinová </t>
  </si>
  <si>
    <t> Lacinová </t>
  </si>
  <si>
    <t> Želčany </t>
  </si>
  <si>
    <t> Kiewegová </t>
  </si>
  <si>
    <t> Eliška </t>
  </si>
  <si>
    <t> 20722 </t>
  </si>
  <si>
    <t> Karasová </t>
  </si>
  <si>
    <t> Dalovice </t>
  </si>
  <si>
    <t> 20712 </t>
  </si>
  <si>
    <t> Krumphanzlová </t>
  </si>
  <si>
    <t> 33382 </t>
  </si>
  <si>
    <t> Červená </t>
  </si>
  <si>
    <t> 61802 </t>
  </si>
  <si>
    <t> Tomášková </t>
  </si>
  <si>
    <t>Maškovská</t>
  </si>
  <si>
    <t>Laura</t>
  </si>
  <si>
    <t>Baumová</t>
  </si>
  <si>
    <t>Lenka</t>
  </si>
  <si>
    <t>Široká</t>
  </si>
  <si>
    <t>Barbora</t>
  </si>
  <si>
    <t>Nelly</t>
  </si>
  <si>
    <t>Servinská</t>
  </si>
  <si>
    <t>Sofie</t>
  </si>
  <si>
    <t>Kováčiková</t>
  </si>
  <si>
    <t>Adéla</t>
  </si>
  <si>
    <t>Všeruby</t>
  </si>
  <si>
    <t xml:space="preserve">Šiml </t>
  </si>
  <si>
    <t>Vojtěch</t>
  </si>
  <si>
    <t>Manětín</t>
  </si>
  <si>
    <t xml:space="preserve">KATEGORIE - MLADŠÍ DOROSTENKY </t>
  </si>
  <si>
    <t>PLZEŇ  14. KVĚTNA 2022 - VĚŽ</t>
  </si>
  <si>
    <t>Kuntzmanová</t>
  </si>
  <si>
    <t>Eliška</t>
  </si>
  <si>
    <t xml:space="preserve">Snášelová </t>
  </si>
  <si>
    <t>Dominika</t>
  </si>
  <si>
    <t>Dobřany</t>
  </si>
  <si>
    <t>np</t>
  </si>
  <si>
    <t>NP</t>
  </si>
  <si>
    <t>lepší základní kolo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</si>
</sst>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Comic Sans MS"/>
      <family val="4"/>
    </font>
    <font>
      <b/>
      <sz val="12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4" fontId="8" fillId="0" borderId="12" xfId="0" applyNumberFormat="1" applyFont="1" applyFill="1" applyBorder="1" applyAlignment="1" applyProtection="1">
      <alignment horizontal="center"/>
      <protection locked="0"/>
    </xf>
    <xf numFmtId="4" fontId="9" fillId="0" borderId="13" xfId="0" applyNumberFormat="1" applyFont="1" applyFill="1" applyBorder="1" applyAlignment="1" applyProtection="1">
      <alignment horizontal="center" shrinkToFit="1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9" fillId="0" borderId="18" xfId="0" applyNumberFormat="1" applyFont="1" applyFill="1" applyBorder="1" applyAlignment="1" applyProtection="1">
      <alignment horizontal="center" shrinkToFit="1"/>
      <protection/>
    </xf>
    <xf numFmtId="0" fontId="11" fillId="0" borderId="19" xfId="0" applyFont="1" applyFill="1" applyBorder="1" applyAlignment="1" applyProtection="1">
      <alignment horizontal="center"/>
      <protection locked="0"/>
    </xf>
    <xf numFmtId="4" fontId="9" fillId="0" borderId="20" xfId="0" applyNumberFormat="1" applyFont="1" applyFill="1" applyBorder="1" applyAlignment="1" applyProtection="1">
      <alignment horizontal="center" shrinkToFit="1"/>
      <protection/>
    </xf>
    <xf numFmtId="0" fontId="0" fillId="0" borderId="21" xfId="0" applyFill="1" applyBorder="1" applyAlignment="1">
      <alignment horizontal="center" vertical="center"/>
    </xf>
    <xf numFmtId="4" fontId="8" fillId="0" borderId="21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4" fontId="8" fillId="0" borderId="23" xfId="0" applyNumberFormat="1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locked="0"/>
    </xf>
    <xf numFmtId="4" fontId="8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/>
      <protection locked="0"/>
    </xf>
    <xf numFmtId="0" fontId="2" fillId="0" borderId="28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4" fontId="8" fillId="0" borderId="33" xfId="0" applyNumberFormat="1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 applyProtection="1">
      <alignment/>
      <protection locked="0"/>
    </xf>
    <xf numFmtId="0" fontId="12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>
      <alignment horizontal="left" vertic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2" fillId="0" borderId="10" xfId="0" applyFont="1" applyBorder="1" applyAlignment="1">
      <alignment/>
    </xf>
    <xf numFmtId="0" fontId="12" fillId="34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2" fontId="8" fillId="0" borderId="21" xfId="0" applyNumberFormat="1" applyFont="1" applyFill="1" applyBorder="1" applyAlignment="1" applyProtection="1">
      <alignment horizontal="center"/>
      <protection locked="0"/>
    </xf>
    <xf numFmtId="2" fontId="8" fillId="0" borderId="23" xfId="0" applyNumberFormat="1" applyFont="1" applyFill="1" applyBorder="1" applyAlignment="1" applyProtection="1">
      <alignment horizontal="center"/>
      <protection locked="0"/>
    </xf>
    <xf numFmtId="2" fontId="8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2" fontId="8" fillId="0" borderId="12" xfId="0" applyNumberFormat="1" applyFont="1" applyFill="1" applyBorder="1" applyAlignment="1" applyProtection="1">
      <alignment horizontal="center"/>
      <protection locked="0"/>
    </xf>
    <xf numFmtId="4" fontId="8" fillId="0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4" fontId="8" fillId="35" borderId="10" xfId="0" applyNumberFormat="1" applyFont="1" applyFill="1" applyBorder="1" applyAlignment="1" applyProtection="1">
      <alignment horizontal="center"/>
      <protection locked="0"/>
    </xf>
    <xf numFmtId="4" fontId="8" fillId="35" borderId="35" xfId="0" applyNumberFormat="1" applyFont="1" applyFill="1" applyBorder="1" applyAlignment="1" applyProtection="1">
      <alignment horizontal="center"/>
      <protection locked="0"/>
    </xf>
    <xf numFmtId="2" fontId="8" fillId="35" borderId="10" xfId="0" applyNumberFormat="1" applyFont="1" applyFill="1" applyBorder="1" applyAlignment="1" applyProtection="1">
      <alignment horizontal="center"/>
      <protection locked="0"/>
    </xf>
    <xf numFmtId="4" fontId="8" fillId="35" borderId="12" xfId="0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 vertical="center"/>
    </xf>
    <xf numFmtId="4" fontId="8" fillId="35" borderId="17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2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8" xfId="0" applyNumberFormat="1" applyFont="1" applyFill="1" applyBorder="1" applyAlignment="1" applyProtection="1">
      <alignment horizontal="center"/>
      <protection locked="0"/>
    </xf>
    <xf numFmtId="4" fontId="8" fillId="0" borderId="39" xfId="0" applyNumberFormat="1" applyFont="1" applyFill="1" applyBorder="1" applyAlignment="1" applyProtection="1">
      <alignment horizontal="center"/>
      <protection locked="0"/>
    </xf>
    <xf numFmtId="4" fontId="8" fillId="0" borderId="40" xfId="0" applyNumberFormat="1" applyFont="1" applyFill="1" applyBorder="1" applyAlignment="1" applyProtection="1">
      <alignment horizontal="center"/>
      <protection locked="0"/>
    </xf>
    <xf numFmtId="0" fontId="12" fillId="34" borderId="3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center"/>
    </xf>
    <xf numFmtId="2" fontId="8" fillId="0" borderId="38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41" xfId="0" applyFill="1" applyBorder="1" applyAlignment="1">
      <alignment horizontal="center"/>
    </xf>
    <xf numFmtId="0" fontId="12" fillId="34" borderId="42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/>
      <protection locked="0"/>
    </xf>
    <xf numFmtId="2" fontId="8" fillId="0" borderId="44" xfId="0" applyNumberFormat="1" applyFont="1" applyFill="1" applyBorder="1" applyAlignment="1" applyProtection="1">
      <alignment horizontal="center"/>
      <protection locked="0"/>
    </xf>
    <xf numFmtId="2" fontId="8" fillId="0" borderId="42" xfId="0" applyNumberFormat="1" applyFont="1" applyFill="1" applyBorder="1" applyAlignment="1" applyProtection="1">
      <alignment horizontal="center"/>
      <protection locked="0"/>
    </xf>
    <xf numFmtId="4" fontId="9" fillId="0" borderId="45" xfId="0" applyNumberFormat="1" applyFont="1" applyFill="1" applyBorder="1" applyAlignment="1" applyProtection="1">
      <alignment horizontal="center" shrinkToFit="1"/>
      <protection/>
    </xf>
    <xf numFmtId="0" fontId="11" fillId="0" borderId="46" xfId="0" applyFont="1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0" borderId="48" xfId="0" applyFill="1" applyBorder="1" applyAlignment="1">
      <alignment horizontal="center"/>
    </xf>
    <xf numFmtId="0" fontId="12" fillId="34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49" xfId="0" applyFill="1" applyBorder="1" applyAlignment="1" applyProtection="1">
      <alignment/>
      <protection locked="0"/>
    </xf>
    <xf numFmtId="0" fontId="12" fillId="34" borderId="42" xfId="0" applyFont="1" applyFill="1" applyBorder="1" applyAlignment="1">
      <alignment vertical="center"/>
    </xf>
    <xf numFmtId="4" fontId="8" fillId="0" borderId="44" xfId="0" applyNumberFormat="1" applyFont="1" applyFill="1" applyBorder="1" applyAlignment="1" applyProtection="1">
      <alignment horizontal="center"/>
      <protection locked="0"/>
    </xf>
    <xf numFmtId="4" fontId="8" fillId="35" borderId="42" xfId="0" applyNumberFormat="1" applyFont="1" applyFill="1" applyBorder="1" applyAlignment="1" applyProtection="1">
      <alignment horizontal="left"/>
      <protection locked="0"/>
    </xf>
    <xf numFmtId="0" fontId="12" fillId="34" borderId="35" xfId="0" applyFont="1" applyFill="1" applyBorder="1" applyAlignment="1">
      <alignment vertical="center"/>
    </xf>
    <xf numFmtId="49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49" fontId="2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14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SheetLayoutView="100" zoomScalePageLayoutView="0" workbookViewId="0" topLeftCell="A1">
      <selection activeCell="A38" sqref="A38:J39"/>
    </sheetView>
  </sheetViews>
  <sheetFormatPr defaultColWidth="9.140625" defaultRowHeight="12.75"/>
  <cols>
    <col min="1" max="1" width="5.140625" style="17" customWidth="1"/>
    <col min="2" max="2" width="7.421875" style="18" customWidth="1"/>
    <col min="3" max="3" width="11.28125" style="18" customWidth="1"/>
    <col min="4" max="4" width="10.28125" style="18" customWidth="1"/>
    <col min="5" max="5" width="8.7109375" style="19" hidden="1" customWidth="1"/>
    <col min="6" max="6" width="19.28125" style="18" customWidth="1"/>
    <col min="7" max="8" width="9.421875" style="18" customWidth="1"/>
    <col min="9" max="9" width="9.140625" style="18" customWidth="1"/>
    <col min="10" max="10" width="6.8515625" style="18" customWidth="1"/>
  </cols>
  <sheetData>
    <row r="1" spans="1:10" ht="22.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.25" customHeight="1">
      <c r="A2" s="2"/>
      <c r="B2" s="3"/>
      <c r="C2" s="3"/>
      <c r="D2" s="3"/>
      <c r="E2" s="4"/>
      <c r="F2" s="3"/>
      <c r="G2" s="5"/>
      <c r="H2" s="5"/>
      <c r="I2" s="6"/>
      <c r="J2" s="7"/>
    </row>
    <row r="3" spans="1:10" ht="20.25">
      <c r="A3" s="140" t="s">
        <v>27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.25" customHeight="1">
      <c r="A4" s="2"/>
      <c r="B4" s="8"/>
      <c r="C4" s="8"/>
      <c r="D4" s="8"/>
      <c r="E4" s="8"/>
      <c r="F4" s="8"/>
      <c r="G4" s="8"/>
      <c r="H4" s="8"/>
      <c r="I4" s="8"/>
      <c r="J4" s="8"/>
    </row>
    <row r="5" spans="1:10" ht="19.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.5" customHeight="1" thickBot="1">
      <c r="A6" s="2"/>
      <c r="B6" s="9"/>
      <c r="C6" s="9"/>
      <c r="D6" s="9"/>
      <c r="E6" s="9"/>
      <c r="F6" s="9"/>
      <c r="G6" s="9"/>
      <c r="H6" s="9"/>
      <c r="I6" s="10"/>
      <c r="J6" s="11"/>
    </row>
    <row r="7" spans="1:10" ht="14.25" customHeight="1" thickTop="1">
      <c r="A7" s="125" t="s">
        <v>2</v>
      </c>
      <c r="B7" s="127" t="s">
        <v>3</v>
      </c>
      <c r="C7" s="129" t="s">
        <v>5</v>
      </c>
      <c r="D7" s="131" t="s">
        <v>4</v>
      </c>
      <c r="E7" s="133" t="s">
        <v>6</v>
      </c>
      <c r="F7" s="135" t="s">
        <v>7</v>
      </c>
      <c r="G7" s="137" t="s">
        <v>8</v>
      </c>
      <c r="H7" s="117" t="s">
        <v>9</v>
      </c>
      <c r="I7" s="119" t="s">
        <v>10</v>
      </c>
      <c r="J7" s="120"/>
    </row>
    <row r="8" spans="1:10" ht="26.25" thickBot="1">
      <c r="A8" s="126"/>
      <c r="B8" s="128"/>
      <c r="C8" s="130"/>
      <c r="D8" s="132"/>
      <c r="E8" s="134"/>
      <c r="F8" s="136"/>
      <c r="G8" s="138"/>
      <c r="H8" s="118"/>
      <c r="I8" s="85" t="s">
        <v>11</v>
      </c>
      <c r="J8" s="86" t="s">
        <v>12</v>
      </c>
    </row>
    <row r="9" spans="1:10" ht="17.25" thickTop="1">
      <c r="A9" s="12">
        <v>2</v>
      </c>
      <c r="B9" s="58" t="s">
        <v>91</v>
      </c>
      <c r="C9" s="58" t="s">
        <v>92</v>
      </c>
      <c r="D9" s="58" t="s">
        <v>93</v>
      </c>
      <c r="E9" s="63"/>
      <c r="F9" s="90" t="s">
        <v>94</v>
      </c>
      <c r="G9" s="87">
        <v>19.41</v>
      </c>
      <c r="H9" s="14">
        <v>18.66</v>
      </c>
      <c r="I9" s="25">
        <f>IF(H9="",G9,IF(G9&lt;H9,G9,H9))</f>
        <v>18.66</v>
      </c>
      <c r="J9" s="16">
        <v>1</v>
      </c>
    </row>
    <row r="10" spans="1:10" ht="16.5">
      <c r="A10" s="26">
        <v>1</v>
      </c>
      <c r="B10" s="58"/>
      <c r="C10" s="58" t="s">
        <v>128</v>
      </c>
      <c r="D10" s="58" t="s">
        <v>129</v>
      </c>
      <c r="E10" s="63"/>
      <c r="F10" s="90" t="s">
        <v>130</v>
      </c>
      <c r="G10" s="13">
        <v>28.93</v>
      </c>
      <c r="H10" s="14">
        <v>29.83</v>
      </c>
      <c r="I10" s="15">
        <f>IF(H10="",G10,IF(G10&lt;H10,G10,H10))</f>
        <v>28.93</v>
      </c>
      <c r="J10" s="16">
        <v>2</v>
      </c>
    </row>
    <row r="11" ht="8.25" customHeight="1"/>
    <row r="12" spans="1:10" ht="19.5">
      <c r="A12" s="124" t="s">
        <v>14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4.5" customHeight="1" thickBot="1">
      <c r="A13" s="2"/>
      <c r="B13" s="9"/>
      <c r="C13" s="9"/>
      <c r="D13" s="9"/>
      <c r="E13" s="9"/>
      <c r="F13" s="9"/>
      <c r="G13" s="9"/>
      <c r="H13" s="9"/>
      <c r="I13" s="10"/>
      <c r="J13" s="11"/>
    </row>
    <row r="14" spans="1:10" ht="14.25" customHeight="1" thickTop="1">
      <c r="A14" s="125" t="s">
        <v>2</v>
      </c>
      <c r="B14" s="127" t="s">
        <v>3</v>
      </c>
      <c r="C14" s="129" t="s">
        <v>5</v>
      </c>
      <c r="D14" s="131" t="s">
        <v>4</v>
      </c>
      <c r="E14" s="133" t="s">
        <v>6</v>
      </c>
      <c r="F14" s="135" t="s">
        <v>7</v>
      </c>
      <c r="G14" s="137" t="s">
        <v>8</v>
      </c>
      <c r="H14" s="117" t="s">
        <v>9</v>
      </c>
      <c r="I14" s="119" t="s">
        <v>10</v>
      </c>
      <c r="J14" s="120"/>
    </row>
    <row r="15" spans="1:10" ht="26.25" thickBot="1">
      <c r="A15" s="126"/>
      <c r="B15" s="128"/>
      <c r="C15" s="130"/>
      <c r="D15" s="132"/>
      <c r="E15" s="134"/>
      <c r="F15" s="136"/>
      <c r="G15" s="138"/>
      <c r="H15" s="118"/>
      <c r="I15" s="85" t="s">
        <v>11</v>
      </c>
      <c r="J15" s="86" t="s">
        <v>12</v>
      </c>
    </row>
    <row r="16" spans="1:10" ht="17.25" thickTop="1">
      <c r="A16" s="12">
        <v>7</v>
      </c>
      <c r="B16" s="40" t="s">
        <v>110</v>
      </c>
      <c r="C16" s="40" t="s">
        <v>111</v>
      </c>
      <c r="D16" s="40" t="s">
        <v>112</v>
      </c>
      <c r="F16" s="40" t="s">
        <v>86</v>
      </c>
      <c r="G16" s="13">
        <v>19.47</v>
      </c>
      <c r="H16" s="14">
        <v>16.51</v>
      </c>
      <c r="I16" s="25">
        <f aca="true" t="shared" si="0" ref="I16:I29">IF(H16="",G16,IF(G16&lt;H16,G16,H16))</f>
        <v>16.51</v>
      </c>
      <c r="J16" s="16">
        <v>1</v>
      </c>
    </row>
    <row r="17" spans="1:10" ht="16.5">
      <c r="A17" s="49">
        <v>13</v>
      </c>
      <c r="B17" s="40" t="s">
        <v>103</v>
      </c>
      <c r="C17" s="40" t="s">
        <v>104</v>
      </c>
      <c r="D17" s="40" t="s">
        <v>105</v>
      </c>
      <c r="F17" s="40" t="s">
        <v>46</v>
      </c>
      <c r="G17" s="13">
        <v>17.59</v>
      </c>
      <c r="H17" s="14" t="s">
        <v>220</v>
      </c>
      <c r="I17" s="15">
        <f t="shared" si="0"/>
        <v>17.59</v>
      </c>
      <c r="J17" s="16">
        <v>2</v>
      </c>
    </row>
    <row r="18" spans="1:10" ht="16.5">
      <c r="A18" s="49">
        <v>10</v>
      </c>
      <c r="B18" s="40" t="s">
        <v>114</v>
      </c>
      <c r="C18" s="40" t="s">
        <v>115</v>
      </c>
      <c r="D18" s="40" t="s">
        <v>116</v>
      </c>
      <c r="F18" s="40" t="s">
        <v>117</v>
      </c>
      <c r="G18" s="13">
        <v>22.3</v>
      </c>
      <c r="H18" s="14">
        <v>17.85</v>
      </c>
      <c r="I18" s="15">
        <f t="shared" si="0"/>
        <v>17.85</v>
      </c>
      <c r="J18" s="16">
        <v>3</v>
      </c>
    </row>
    <row r="19" spans="1:10" ht="16.5">
      <c r="A19" s="26">
        <v>11</v>
      </c>
      <c r="B19" s="40" t="s">
        <v>141</v>
      </c>
      <c r="C19" s="40" t="s">
        <v>142</v>
      </c>
      <c r="D19" s="40" t="s">
        <v>143</v>
      </c>
      <c r="F19" s="40" t="s">
        <v>137</v>
      </c>
      <c r="G19" s="13">
        <v>18.24</v>
      </c>
      <c r="H19" s="14">
        <v>19.77</v>
      </c>
      <c r="I19" s="15">
        <f t="shared" si="0"/>
        <v>18.24</v>
      </c>
      <c r="J19" s="16">
        <v>4</v>
      </c>
    </row>
    <row r="20" spans="1:10" ht="16.5">
      <c r="A20" s="12">
        <v>16</v>
      </c>
      <c r="B20" s="64" t="s">
        <v>106</v>
      </c>
      <c r="C20" s="64" t="s">
        <v>107</v>
      </c>
      <c r="D20" s="64" t="s">
        <v>108</v>
      </c>
      <c r="F20" s="64" t="s">
        <v>109</v>
      </c>
      <c r="G20" s="13" t="s">
        <v>220</v>
      </c>
      <c r="H20" s="14">
        <v>18.4</v>
      </c>
      <c r="I20" s="15">
        <f t="shared" si="0"/>
        <v>18.4</v>
      </c>
      <c r="J20" s="16">
        <v>5</v>
      </c>
    </row>
    <row r="21" spans="1:10" ht="16.5">
      <c r="A21" s="49">
        <v>14</v>
      </c>
      <c r="B21" s="40" t="s">
        <v>131</v>
      </c>
      <c r="C21" s="40" t="s">
        <v>132</v>
      </c>
      <c r="D21" s="40" t="s">
        <v>133</v>
      </c>
      <c r="E21" s="36"/>
      <c r="F21" s="40" t="s">
        <v>120</v>
      </c>
      <c r="G21" s="13">
        <v>19.15</v>
      </c>
      <c r="H21" s="14">
        <v>19.12</v>
      </c>
      <c r="I21" s="15">
        <f t="shared" si="0"/>
        <v>19.12</v>
      </c>
      <c r="J21" s="16">
        <v>6</v>
      </c>
    </row>
    <row r="22" spans="1:10" ht="16.5">
      <c r="A22" s="49">
        <v>6</v>
      </c>
      <c r="B22" s="40" t="s">
        <v>138</v>
      </c>
      <c r="C22" s="40" t="s">
        <v>139</v>
      </c>
      <c r="D22" s="40" t="s">
        <v>140</v>
      </c>
      <c r="F22" s="40" t="s">
        <v>137</v>
      </c>
      <c r="G22" s="13">
        <v>20.16</v>
      </c>
      <c r="H22" s="14">
        <v>24.54</v>
      </c>
      <c r="I22" s="15">
        <f t="shared" si="0"/>
        <v>20.16</v>
      </c>
      <c r="J22" s="16">
        <v>7</v>
      </c>
    </row>
    <row r="23" spans="1:10" ht="16.5">
      <c r="A23" s="26">
        <v>3</v>
      </c>
      <c r="B23" s="40"/>
      <c r="C23" s="40" t="s">
        <v>210</v>
      </c>
      <c r="D23" s="40" t="s">
        <v>211</v>
      </c>
      <c r="F23" s="40" t="s">
        <v>212</v>
      </c>
      <c r="G23" s="13">
        <v>20.22</v>
      </c>
      <c r="H23" s="14">
        <v>28.12</v>
      </c>
      <c r="I23" s="15">
        <f t="shared" si="0"/>
        <v>20.22</v>
      </c>
      <c r="J23" s="16">
        <v>8</v>
      </c>
    </row>
    <row r="24" spans="1:10" ht="16.5">
      <c r="A24" s="12">
        <v>4</v>
      </c>
      <c r="B24" s="40" t="s">
        <v>151</v>
      </c>
      <c r="C24" s="40" t="s">
        <v>152</v>
      </c>
      <c r="D24" s="40" t="s">
        <v>153</v>
      </c>
      <c r="F24" s="40" t="s">
        <v>30</v>
      </c>
      <c r="G24" s="13">
        <v>21.71</v>
      </c>
      <c r="H24" s="14">
        <v>20.36</v>
      </c>
      <c r="I24" s="15">
        <f t="shared" si="0"/>
        <v>20.36</v>
      </c>
      <c r="J24" s="16">
        <v>9</v>
      </c>
    </row>
    <row r="25" spans="1:10" ht="16.5">
      <c r="A25" s="26">
        <v>8</v>
      </c>
      <c r="B25" s="58" t="s">
        <v>134</v>
      </c>
      <c r="C25" s="58" t="s">
        <v>135</v>
      </c>
      <c r="D25" s="58" t="s">
        <v>136</v>
      </c>
      <c r="E25" s="65"/>
      <c r="F25" s="58" t="s">
        <v>120</v>
      </c>
      <c r="G25" s="13" t="s">
        <v>220</v>
      </c>
      <c r="H25" s="14">
        <v>20.83</v>
      </c>
      <c r="I25" s="15">
        <f t="shared" si="0"/>
        <v>20.83</v>
      </c>
      <c r="J25" s="16">
        <v>10</v>
      </c>
    </row>
    <row r="26" spans="1:10" ht="16.5">
      <c r="A26" s="49">
        <v>9</v>
      </c>
      <c r="B26" s="40" t="s">
        <v>149</v>
      </c>
      <c r="C26" s="40" t="s">
        <v>150</v>
      </c>
      <c r="D26" s="40" t="s">
        <v>116</v>
      </c>
      <c r="F26" s="40" t="s">
        <v>148</v>
      </c>
      <c r="G26" s="13">
        <v>23.84</v>
      </c>
      <c r="H26" s="14">
        <v>22.4</v>
      </c>
      <c r="I26" s="15">
        <f t="shared" si="0"/>
        <v>22.4</v>
      </c>
      <c r="J26" s="16">
        <v>11</v>
      </c>
    </row>
    <row r="27" spans="1:10" ht="16.5">
      <c r="A27" s="26">
        <v>15</v>
      </c>
      <c r="B27" s="40" t="s">
        <v>144</v>
      </c>
      <c r="C27" s="40" t="s">
        <v>145</v>
      </c>
      <c r="D27" s="40" t="s">
        <v>143</v>
      </c>
      <c r="F27" s="40" t="s">
        <v>137</v>
      </c>
      <c r="G27" s="13">
        <v>23.25</v>
      </c>
      <c r="H27" s="14">
        <v>30.38</v>
      </c>
      <c r="I27" s="15">
        <f t="shared" si="0"/>
        <v>23.25</v>
      </c>
      <c r="J27" s="16">
        <v>12</v>
      </c>
    </row>
    <row r="28" spans="1:10" ht="16.5">
      <c r="A28" s="12">
        <v>12</v>
      </c>
      <c r="B28" s="40"/>
      <c r="C28" s="40" t="s">
        <v>154</v>
      </c>
      <c r="D28" s="40" t="s">
        <v>125</v>
      </c>
      <c r="F28" s="40" t="s">
        <v>30</v>
      </c>
      <c r="G28" s="13" t="s">
        <v>220</v>
      </c>
      <c r="H28" s="14">
        <v>24.69</v>
      </c>
      <c r="I28" s="15">
        <f t="shared" si="0"/>
        <v>24.69</v>
      </c>
      <c r="J28" s="16">
        <v>13</v>
      </c>
    </row>
    <row r="29" spans="1:10" ht="17.25" thickBot="1">
      <c r="A29" s="49">
        <v>5</v>
      </c>
      <c r="B29" s="40" t="s">
        <v>146</v>
      </c>
      <c r="C29" s="40" t="s">
        <v>115</v>
      </c>
      <c r="D29" s="40" t="s">
        <v>147</v>
      </c>
      <c r="F29" s="40" t="s">
        <v>148</v>
      </c>
      <c r="G29" s="13">
        <v>25.08</v>
      </c>
      <c r="H29" s="14" t="s">
        <v>220</v>
      </c>
      <c r="I29" s="15">
        <f t="shared" si="0"/>
        <v>25.08</v>
      </c>
      <c r="J29" s="16">
        <v>14</v>
      </c>
    </row>
    <row r="30" spans="1:10" ht="13.5" thickBot="1">
      <c r="A30" s="121" t="s">
        <v>13</v>
      </c>
      <c r="B30" s="122"/>
      <c r="C30" s="122"/>
      <c r="D30" s="122"/>
      <c r="E30" s="122"/>
      <c r="F30" s="122"/>
      <c r="G30" s="122"/>
      <c r="H30" s="122"/>
      <c r="I30" s="122"/>
      <c r="J30" s="123"/>
    </row>
    <row r="31" spans="1:10" ht="16.5">
      <c r="A31" s="12">
        <v>7</v>
      </c>
      <c r="B31" s="40" t="s">
        <v>110</v>
      </c>
      <c r="C31" s="40" t="s">
        <v>111</v>
      </c>
      <c r="D31" s="40" t="s">
        <v>112</v>
      </c>
      <c r="F31" s="40" t="s">
        <v>86</v>
      </c>
      <c r="G31" s="13">
        <v>17.31</v>
      </c>
      <c r="H31" s="14"/>
      <c r="I31" s="25" t="s">
        <v>220</v>
      </c>
      <c r="J31" s="20">
        <v>2</v>
      </c>
    </row>
    <row r="32" spans="1:10" ht="16.5">
      <c r="A32" s="26">
        <v>11</v>
      </c>
      <c r="B32" s="40" t="s">
        <v>141</v>
      </c>
      <c r="C32" s="40" t="s">
        <v>142</v>
      </c>
      <c r="D32" s="40" t="s">
        <v>143</v>
      </c>
      <c r="F32" s="40" t="s">
        <v>137</v>
      </c>
      <c r="G32" s="13">
        <v>19.43</v>
      </c>
      <c r="H32" s="81">
        <v>18.75</v>
      </c>
      <c r="I32" s="15"/>
      <c r="J32" s="20">
        <v>3</v>
      </c>
    </row>
    <row r="33" spans="1:10" ht="16.5">
      <c r="A33" s="49">
        <v>13</v>
      </c>
      <c r="B33" s="40" t="s">
        <v>103</v>
      </c>
      <c r="C33" s="40" t="s">
        <v>104</v>
      </c>
      <c r="D33" s="40" t="s">
        <v>105</v>
      </c>
      <c r="F33" s="40" t="s">
        <v>46</v>
      </c>
      <c r="G33" s="13">
        <v>35.05</v>
      </c>
      <c r="H33" s="81" t="s">
        <v>220</v>
      </c>
      <c r="I33" s="15"/>
      <c r="J33" s="20">
        <v>4</v>
      </c>
    </row>
    <row r="34" spans="1:10" ht="17.25" thickBot="1">
      <c r="A34" s="49">
        <v>10</v>
      </c>
      <c r="B34" s="40" t="s">
        <v>114</v>
      </c>
      <c r="C34" s="40" t="s">
        <v>115</v>
      </c>
      <c r="D34" s="40" t="s">
        <v>116</v>
      </c>
      <c r="F34" s="40" t="s">
        <v>117</v>
      </c>
      <c r="G34" s="21">
        <v>17.42</v>
      </c>
      <c r="H34" s="22"/>
      <c r="I34" s="23">
        <v>19.66</v>
      </c>
      <c r="J34" s="24">
        <v>1</v>
      </c>
    </row>
    <row r="35" spans="1:10" ht="9" customHeight="1">
      <c r="A35" s="2"/>
      <c r="B35" s="8"/>
      <c r="C35" s="8"/>
      <c r="D35" s="8"/>
      <c r="E35" s="8"/>
      <c r="F35" s="8"/>
      <c r="G35" s="8"/>
      <c r="H35" s="8"/>
      <c r="I35" s="8"/>
      <c r="J35" s="8"/>
    </row>
    <row r="36" spans="1:10" ht="19.5">
      <c r="A36" s="124" t="s">
        <v>15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2.25" customHeight="1" thickBot="1">
      <c r="A37" s="2"/>
      <c r="B37" s="9"/>
      <c r="C37" s="9"/>
      <c r="D37" s="9"/>
      <c r="E37" s="9"/>
      <c r="F37" s="9"/>
      <c r="G37" s="9"/>
      <c r="H37" s="9"/>
      <c r="I37" s="10"/>
      <c r="J37" s="11"/>
    </row>
    <row r="38" spans="1:10" ht="14.25" customHeight="1" thickTop="1">
      <c r="A38" s="125" t="s">
        <v>2</v>
      </c>
      <c r="B38" s="127" t="s">
        <v>3</v>
      </c>
      <c r="C38" s="129" t="s">
        <v>5</v>
      </c>
      <c r="D38" s="131" t="s">
        <v>4</v>
      </c>
      <c r="E38" s="133" t="s">
        <v>6</v>
      </c>
      <c r="F38" s="135" t="s">
        <v>7</v>
      </c>
      <c r="G38" s="137" t="s">
        <v>8</v>
      </c>
      <c r="H38" s="117" t="s">
        <v>9</v>
      </c>
      <c r="I38" s="119" t="s">
        <v>10</v>
      </c>
      <c r="J38" s="120"/>
    </row>
    <row r="39" spans="1:10" ht="26.25" thickBot="1">
      <c r="A39" s="126"/>
      <c r="B39" s="128"/>
      <c r="C39" s="130"/>
      <c r="D39" s="132"/>
      <c r="E39" s="134"/>
      <c r="F39" s="136"/>
      <c r="G39" s="138"/>
      <c r="H39" s="118"/>
      <c r="I39" s="85" t="s">
        <v>11</v>
      </c>
      <c r="J39" s="86" t="s">
        <v>12</v>
      </c>
    </row>
    <row r="40" spans="1:10" ht="17.25" thickTop="1">
      <c r="A40" s="82">
        <v>24</v>
      </c>
      <c r="B40" s="41" t="s">
        <v>126</v>
      </c>
      <c r="C40" s="41" t="s">
        <v>127</v>
      </c>
      <c r="D40" s="41" t="s">
        <v>125</v>
      </c>
      <c r="E40" s="84"/>
      <c r="F40" s="46" t="s">
        <v>117</v>
      </c>
      <c r="G40" s="87">
        <v>17.97</v>
      </c>
      <c r="H40" s="88" t="s">
        <v>220</v>
      </c>
      <c r="I40" s="25">
        <f aca="true" t="shared" si="1" ref="I40:I47">IF(H40="",G40,IF(G40&lt;H40,G40,H40))</f>
        <v>17.97</v>
      </c>
      <c r="J40" s="16">
        <v>1</v>
      </c>
    </row>
    <row r="41" spans="1:10" ht="16.5">
      <c r="A41" s="49">
        <v>20</v>
      </c>
      <c r="B41" s="40" t="s">
        <v>118</v>
      </c>
      <c r="C41" s="40" t="s">
        <v>119</v>
      </c>
      <c r="D41" s="40" t="s">
        <v>108</v>
      </c>
      <c r="E41" s="36"/>
      <c r="F41" s="47" t="s">
        <v>120</v>
      </c>
      <c r="G41" s="13" t="s">
        <v>220</v>
      </c>
      <c r="H41" s="48">
        <v>18.46</v>
      </c>
      <c r="I41" s="15">
        <f t="shared" si="1"/>
        <v>18.46</v>
      </c>
      <c r="J41" s="16">
        <v>2</v>
      </c>
    </row>
    <row r="42" spans="1:10" ht="16.5">
      <c r="A42" s="49">
        <v>19</v>
      </c>
      <c r="B42" s="40" t="s">
        <v>155</v>
      </c>
      <c r="C42" s="40" t="s">
        <v>145</v>
      </c>
      <c r="D42" s="40" t="s">
        <v>156</v>
      </c>
      <c r="E42" s="36"/>
      <c r="F42" s="47" t="s">
        <v>137</v>
      </c>
      <c r="G42" s="13">
        <v>22.87</v>
      </c>
      <c r="H42" s="48">
        <v>20.36</v>
      </c>
      <c r="I42" s="25">
        <f t="shared" si="1"/>
        <v>20.36</v>
      </c>
      <c r="J42" s="16">
        <v>3</v>
      </c>
    </row>
    <row r="43" spans="1:10" ht="16.5">
      <c r="A43" s="26">
        <v>17</v>
      </c>
      <c r="B43" s="40" t="s">
        <v>124</v>
      </c>
      <c r="C43" s="40" t="s">
        <v>125</v>
      </c>
      <c r="D43" s="40" t="s">
        <v>113</v>
      </c>
      <c r="E43" s="36"/>
      <c r="F43" s="47" t="s">
        <v>82</v>
      </c>
      <c r="G43" s="13">
        <v>20.73</v>
      </c>
      <c r="H43" s="48" t="s">
        <v>220</v>
      </c>
      <c r="I43" s="15">
        <f t="shared" si="1"/>
        <v>20.73</v>
      </c>
      <c r="J43" s="16">
        <v>4</v>
      </c>
    </row>
    <row r="44" spans="1:10" ht="16.5">
      <c r="A44" s="12">
        <v>21</v>
      </c>
      <c r="B44" s="40" t="s">
        <v>157</v>
      </c>
      <c r="C44" s="40" t="s">
        <v>158</v>
      </c>
      <c r="D44" s="40" t="s">
        <v>133</v>
      </c>
      <c r="E44" s="36"/>
      <c r="F44" s="47" t="s">
        <v>148</v>
      </c>
      <c r="G44" s="13">
        <v>21.04</v>
      </c>
      <c r="H44" s="48">
        <v>33.04</v>
      </c>
      <c r="I44" s="15">
        <f t="shared" si="1"/>
        <v>21.04</v>
      </c>
      <c r="J44" s="16">
        <v>5</v>
      </c>
    </row>
    <row r="45" spans="1:10" ht="16.5">
      <c r="A45" s="26">
        <v>18</v>
      </c>
      <c r="B45" s="40" t="s">
        <v>162</v>
      </c>
      <c r="C45" s="40" t="s">
        <v>163</v>
      </c>
      <c r="D45" s="40" t="s">
        <v>164</v>
      </c>
      <c r="E45" s="36"/>
      <c r="F45" s="47" t="s">
        <v>30</v>
      </c>
      <c r="G45" s="13">
        <v>26.13</v>
      </c>
      <c r="H45" s="48">
        <v>21.17</v>
      </c>
      <c r="I45" s="15">
        <f t="shared" si="1"/>
        <v>21.17</v>
      </c>
      <c r="J45" s="16">
        <v>6</v>
      </c>
    </row>
    <row r="46" spans="1:10" ht="16.5">
      <c r="A46" s="26">
        <v>22</v>
      </c>
      <c r="B46" s="40" t="s">
        <v>121</v>
      </c>
      <c r="C46" s="40" t="s">
        <v>122</v>
      </c>
      <c r="D46" s="40" t="s">
        <v>108</v>
      </c>
      <c r="E46" s="36"/>
      <c r="F46" s="47" t="s">
        <v>123</v>
      </c>
      <c r="G46" s="13" t="s">
        <v>220</v>
      </c>
      <c r="H46" s="48" t="s">
        <v>220</v>
      </c>
      <c r="I46" s="15" t="str">
        <f t="shared" si="1"/>
        <v>np</v>
      </c>
      <c r="J46" s="16">
        <v>7</v>
      </c>
    </row>
    <row r="47" spans="1:10" ht="17.25" thickBot="1">
      <c r="A47" s="49">
        <v>23</v>
      </c>
      <c r="B47" s="40" t="s">
        <v>159</v>
      </c>
      <c r="C47" s="40" t="s">
        <v>160</v>
      </c>
      <c r="D47" s="40" t="s">
        <v>161</v>
      </c>
      <c r="E47" s="36"/>
      <c r="F47" s="47" t="s">
        <v>148</v>
      </c>
      <c r="G47" s="21" t="s">
        <v>220</v>
      </c>
      <c r="H47" s="89" t="s">
        <v>220</v>
      </c>
      <c r="I47" s="15" t="str">
        <f t="shared" si="1"/>
        <v>np</v>
      </c>
      <c r="J47" s="16">
        <v>8</v>
      </c>
    </row>
    <row r="48" spans="1:10" ht="13.5" thickBot="1">
      <c r="A48" s="121" t="s">
        <v>13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ht="16.5">
      <c r="A49" s="82">
        <v>24</v>
      </c>
      <c r="B49" s="40" t="s">
        <v>126</v>
      </c>
      <c r="C49" s="40" t="s">
        <v>127</v>
      </c>
      <c r="D49" s="40" t="s">
        <v>125</v>
      </c>
      <c r="E49" s="36"/>
      <c r="F49" s="40" t="s">
        <v>117</v>
      </c>
      <c r="G49" s="13">
        <v>20.21</v>
      </c>
      <c r="H49" s="14"/>
      <c r="I49" s="25">
        <v>22.07</v>
      </c>
      <c r="J49" s="20">
        <v>1</v>
      </c>
    </row>
    <row r="50" spans="1:10" ht="16.5">
      <c r="A50" s="26">
        <v>17</v>
      </c>
      <c r="B50" s="40" t="s">
        <v>124</v>
      </c>
      <c r="C50" s="40" t="s">
        <v>125</v>
      </c>
      <c r="D50" s="40" t="s">
        <v>113</v>
      </c>
      <c r="E50" s="36"/>
      <c r="F50" s="40" t="s">
        <v>82</v>
      </c>
      <c r="G50" s="13">
        <v>24.31</v>
      </c>
      <c r="H50" s="81">
        <v>19.62</v>
      </c>
      <c r="I50" s="15"/>
      <c r="J50" s="20">
        <v>3</v>
      </c>
    </row>
    <row r="51" spans="1:10" ht="16.5">
      <c r="A51" s="49">
        <v>20</v>
      </c>
      <c r="B51" s="40" t="s">
        <v>118</v>
      </c>
      <c r="C51" s="40" t="s">
        <v>119</v>
      </c>
      <c r="D51" s="40" t="s">
        <v>108</v>
      </c>
      <c r="E51" s="36"/>
      <c r="F51" s="40" t="s">
        <v>120</v>
      </c>
      <c r="G51" s="13">
        <v>18.94</v>
      </c>
      <c r="H51" s="14"/>
      <c r="I51" s="15" t="s">
        <v>221</v>
      </c>
      <c r="J51" s="20">
        <v>2</v>
      </c>
    </row>
    <row r="52" spans="1:10" ht="17.25" thickBot="1">
      <c r="A52" s="49">
        <v>19</v>
      </c>
      <c r="B52" s="40" t="s">
        <v>155</v>
      </c>
      <c r="C52" s="40" t="s">
        <v>145</v>
      </c>
      <c r="D52" s="40" t="s">
        <v>156</v>
      </c>
      <c r="E52" s="36"/>
      <c r="F52" s="40" t="s">
        <v>137</v>
      </c>
      <c r="G52" s="21">
        <v>20.49</v>
      </c>
      <c r="H52" s="83">
        <v>21.4</v>
      </c>
      <c r="I52" s="23"/>
      <c r="J52" s="24">
        <v>4</v>
      </c>
    </row>
  </sheetData>
  <sheetProtection/>
  <mergeCells count="34">
    <mergeCell ref="A1:J1"/>
    <mergeCell ref="A3:J3"/>
    <mergeCell ref="A5:J5"/>
    <mergeCell ref="A7:A8"/>
    <mergeCell ref="B7:B8"/>
    <mergeCell ref="D7:D8"/>
    <mergeCell ref="C7:C8"/>
    <mergeCell ref="E7:E8"/>
    <mergeCell ref="H14:H15"/>
    <mergeCell ref="I14:J14"/>
    <mergeCell ref="F7:F8"/>
    <mergeCell ref="A30:J30"/>
    <mergeCell ref="H7:H8"/>
    <mergeCell ref="I7:J7"/>
    <mergeCell ref="A12:J12"/>
    <mergeCell ref="A14:A15"/>
    <mergeCell ref="B14:B15"/>
    <mergeCell ref="G7:G8"/>
    <mergeCell ref="C14:C15"/>
    <mergeCell ref="E38:E39"/>
    <mergeCell ref="F38:F39"/>
    <mergeCell ref="G38:G39"/>
    <mergeCell ref="E14:E15"/>
    <mergeCell ref="F14:F15"/>
    <mergeCell ref="G14:G15"/>
    <mergeCell ref="D14:D15"/>
    <mergeCell ref="H38:H39"/>
    <mergeCell ref="I38:J38"/>
    <mergeCell ref="A48:J48"/>
    <mergeCell ref="A36:J36"/>
    <mergeCell ref="A38:A39"/>
    <mergeCell ref="B38:B39"/>
    <mergeCell ref="C38:C39"/>
    <mergeCell ref="D38:D39"/>
  </mergeCells>
  <conditionalFormatting sqref="J5 J35:J37 J13 J16:J29 J40:J65536">
    <cfRule type="cellIs" priority="67" dxfId="2" operator="equal" stopIfTrue="1">
      <formula>1</formula>
    </cfRule>
    <cfRule type="cellIs" priority="68" dxfId="1" operator="equal" stopIfTrue="1">
      <formula>2</formula>
    </cfRule>
    <cfRule type="cellIs" priority="69" dxfId="0" operator="equal" stopIfTrue="1">
      <formula>3</formula>
    </cfRule>
  </conditionalFormatting>
  <conditionalFormatting sqref="J30:J34">
    <cfRule type="cellIs" priority="46" dxfId="2" operator="equal" stopIfTrue="1">
      <formula>1</formula>
    </cfRule>
    <cfRule type="cellIs" priority="47" dxfId="1" operator="equal" stopIfTrue="1">
      <formula>2</formula>
    </cfRule>
    <cfRule type="cellIs" priority="48" dxfId="0" operator="equal" stopIfTrue="1">
      <formula>3</formula>
    </cfRule>
  </conditionalFormatting>
  <conditionalFormatting sqref="J1:J2 J4 J6 J9:J10">
    <cfRule type="cellIs" priority="70" dxfId="2" operator="equal" stopIfTrue="1">
      <formula>1</formula>
    </cfRule>
    <cfRule type="cellIs" priority="71" dxfId="1" operator="equal" stopIfTrue="1">
      <formula>2</formula>
    </cfRule>
    <cfRule type="cellIs" priority="72" dxfId="0" operator="equal" stopIfTrue="1">
      <formula>3</formula>
    </cfRule>
  </conditionalFormatting>
  <conditionalFormatting sqref="J12">
    <cfRule type="cellIs" priority="52" dxfId="2" operator="equal" stopIfTrue="1">
      <formula>1</formula>
    </cfRule>
    <cfRule type="cellIs" priority="53" dxfId="1" operator="equal" stopIfTrue="1">
      <formula>2</formula>
    </cfRule>
    <cfRule type="cellIs" priority="54" dxfId="0" operator="equal" stopIfTrue="1">
      <formula>3</formula>
    </cfRule>
  </conditionalFormatting>
  <conditionalFormatting sqref="J31:J34">
    <cfRule type="cellIs" priority="43" dxfId="2" operator="equal" stopIfTrue="1">
      <formula>1</formula>
    </cfRule>
    <cfRule type="cellIs" priority="44" dxfId="1" operator="equal" stopIfTrue="1">
      <formula>2</formula>
    </cfRule>
    <cfRule type="cellIs" priority="45" dxfId="0" operator="equal" stopIfTrue="1">
      <formula>3</formula>
    </cfRule>
  </conditionalFormatting>
  <conditionalFormatting sqref="J36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J35">
    <cfRule type="cellIs" priority="40" dxfId="2" operator="equal" stopIfTrue="1">
      <formula>1</formula>
    </cfRule>
    <cfRule type="cellIs" priority="41" dxfId="1" operator="equal" stopIfTrue="1">
      <formula>2</formula>
    </cfRule>
    <cfRule type="cellIs" priority="42" dxfId="0" operator="equal" stopIfTrue="1">
      <formula>3</formula>
    </cfRule>
  </conditionalFormatting>
  <conditionalFormatting sqref="J48:J52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J49:J52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J3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J7:J8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J14:J1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J38:J3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80" zoomScaleNormal="80" zoomScalePageLayoutView="0" workbookViewId="0" topLeftCell="A1">
      <selection activeCell="H23" sqref="H23"/>
    </sheetView>
  </sheetViews>
  <sheetFormatPr defaultColWidth="9.140625" defaultRowHeight="12.75"/>
  <cols>
    <col min="1" max="1" width="5.140625" style="17" customWidth="1"/>
    <col min="2" max="2" width="7.7109375" style="18" customWidth="1"/>
    <col min="3" max="4" width="13.140625" style="18" customWidth="1"/>
    <col min="5" max="5" width="10.00390625" style="18" hidden="1" customWidth="1"/>
    <col min="6" max="6" width="17.57421875" style="18" customWidth="1"/>
    <col min="7" max="8" width="9.421875" style="18" customWidth="1"/>
    <col min="9" max="9" width="9.140625" style="18" customWidth="1"/>
    <col min="10" max="10" width="6.8515625" style="18" customWidth="1"/>
    <col min="11" max="11" width="5.140625" style="17" customWidth="1"/>
    <col min="12" max="12" width="7.7109375" style="18" customWidth="1"/>
    <col min="13" max="14" width="13.140625" style="18" customWidth="1"/>
    <col min="15" max="15" width="10.00390625" style="18" hidden="1" customWidth="1"/>
    <col min="16" max="16" width="21.57421875" style="18" customWidth="1"/>
    <col min="17" max="18" width="9.421875" style="74" customWidth="1"/>
    <col min="19" max="19" width="9.140625" style="18" customWidth="1"/>
    <col min="20" max="20" width="6.8515625" style="18" customWidth="1"/>
  </cols>
  <sheetData>
    <row r="1" spans="1:20" ht="21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 t="s">
        <v>0</v>
      </c>
      <c r="L1" s="139"/>
      <c r="M1" s="139"/>
      <c r="N1" s="139"/>
      <c r="O1" s="139"/>
      <c r="P1" s="139"/>
      <c r="Q1" s="139"/>
      <c r="R1" s="139"/>
      <c r="S1" s="139"/>
      <c r="T1" s="139"/>
    </row>
    <row r="2" spans="1:20" ht="5.25" customHeight="1">
      <c r="A2" s="2"/>
      <c r="B2" s="3"/>
      <c r="C2" s="3"/>
      <c r="D2" s="3"/>
      <c r="E2" s="3"/>
      <c r="F2" s="3"/>
      <c r="G2" s="5"/>
      <c r="H2" s="5"/>
      <c r="I2" s="6"/>
      <c r="J2" s="7"/>
      <c r="K2" s="2"/>
      <c r="L2" s="3"/>
      <c r="M2" s="3"/>
      <c r="N2" s="3"/>
      <c r="O2" s="3"/>
      <c r="P2" s="3"/>
      <c r="Q2" s="6"/>
      <c r="R2" s="6"/>
      <c r="S2" s="6"/>
      <c r="T2" s="7"/>
    </row>
    <row r="3" spans="1:20" ht="20.25">
      <c r="A3" s="140" t="s">
        <v>27</v>
      </c>
      <c r="B3" s="140"/>
      <c r="C3" s="140"/>
      <c r="D3" s="140"/>
      <c r="E3" s="140"/>
      <c r="F3" s="140"/>
      <c r="G3" s="140"/>
      <c r="H3" s="140"/>
      <c r="I3" s="140"/>
      <c r="J3" s="140"/>
      <c r="K3" s="140" t="s">
        <v>27</v>
      </c>
      <c r="L3" s="140"/>
      <c r="M3" s="140"/>
      <c r="N3" s="140"/>
      <c r="O3" s="140"/>
      <c r="P3" s="140"/>
      <c r="Q3" s="140"/>
      <c r="R3" s="140"/>
      <c r="S3" s="140"/>
      <c r="T3" s="140"/>
    </row>
    <row r="4" spans="1:10" ht="4.5" customHeight="1">
      <c r="A4" s="2"/>
      <c r="B4" s="8"/>
      <c r="C4" s="8"/>
      <c r="D4" s="8"/>
      <c r="E4" s="8"/>
      <c r="F4" s="8"/>
      <c r="G4" s="8"/>
      <c r="H4" s="8"/>
      <c r="I4" s="8"/>
      <c r="J4" s="8"/>
    </row>
    <row r="5" spans="1:20" ht="19.5">
      <c r="A5" s="124" t="s">
        <v>16</v>
      </c>
      <c r="B5" s="124"/>
      <c r="C5" s="124"/>
      <c r="D5" s="124"/>
      <c r="E5" s="124"/>
      <c r="F5" s="124"/>
      <c r="G5" s="124"/>
      <c r="H5" s="124"/>
      <c r="I5" s="124"/>
      <c r="J5" s="124"/>
      <c r="K5" s="124" t="s">
        <v>18</v>
      </c>
      <c r="L5" s="124"/>
      <c r="M5" s="124"/>
      <c r="N5" s="124"/>
      <c r="O5" s="124"/>
      <c r="P5" s="124"/>
      <c r="Q5" s="124"/>
      <c r="R5" s="124"/>
      <c r="S5" s="124"/>
      <c r="T5" s="124"/>
    </row>
    <row r="6" spans="1:20" ht="3.75" customHeight="1" thickBot="1">
      <c r="A6" s="2"/>
      <c r="B6" s="9"/>
      <c r="C6" s="9"/>
      <c r="D6" s="9"/>
      <c r="E6" s="9"/>
      <c r="F6" s="9"/>
      <c r="G6" s="9"/>
      <c r="H6" s="9"/>
      <c r="I6" s="10"/>
      <c r="J6" s="11"/>
      <c r="K6" s="2"/>
      <c r="L6" s="9"/>
      <c r="M6" s="9"/>
      <c r="N6" s="9"/>
      <c r="O6" s="9"/>
      <c r="P6" s="9"/>
      <c r="Q6" s="9"/>
      <c r="R6" s="9"/>
      <c r="S6" s="10"/>
      <c r="T6" s="11"/>
    </row>
    <row r="7" spans="1:20" ht="14.25" customHeight="1" thickTop="1">
      <c r="A7" s="125" t="s">
        <v>2</v>
      </c>
      <c r="B7" s="127" t="s">
        <v>3</v>
      </c>
      <c r="C7" s="129" t="s">
        <v>5</v>
      </c>
      <c r="D7" s="131" t="s">
        <v>4</v>
      </c>
      <c r="E7" s="133" t="s">
        <v>6</v>
      </c>
      <c r="F7" s="135" t="s">
        <v>7</v>
      </c>
      <c r="G7" s="137" t="s">
        <v>8</v>
      </c>
      <c r="H7" s="117" t="s">
        <v>9</v>
      </c>
      <c r="I7" s="119" t="s">
        <v>10</v>
      </c>
      <c r="J7" s="120"/>
      <c r="K7" s="125" t="s">
        <v>2</v>
      </c>
      <c r="L7" s="127" t="s">
        <v>3</v>
      </c>
      <c r="M7" s="129" t="s">
        <v>5</v>
      </c>
      <c r="N7" s="131" t="s">
        <v>4</v>
      </c>
      <c r="O7" s="133" t="s">
        <v>6</v>
      </c>
      <c r="P7" s="135" t="s">
        <v>7</v>
      </c>
      <c r="Q7" s="137" t="s">
        <v>8</v>
      </c>
      <c r="R7" s="117" t="s">
        <v>9</v>
      </c>
      <c r="S7" s="119" t="s">
        <v>10</v>
      </c>
      <c r="T7" s="120"/>
    </row>
    <row r="8" spans="1:20" ht="26.25" thickBot="1">
      <c r="A8" s="126"/>
      <c r="B8" s="128"/>
      <c r="C8" s="130"/>
      <c r="D8" s="132"/>
      <c r="E8" s="134"/>
      <c r="F8" s="136"/>
      <c r="G8" s="138"/>
      <c r="H8" s="118"/>
      <c r="I8" s="85" t="s">
        <v>11</v>
      </c>
      <c r="J8" s="86" t="s">
        <v>12</v>
      </c>
      <c r="K8" s="126"/>
      <c r="L8" s="128"/>
      <c r="M8" s="130"/>
      <c r="N8" s="132"/>
      <c r="O8" s="134"/>
      <c r="P8" s="136"/>
      <c r="Q8" s="138"/>
      <c r="R8" s="118"/>
      <c r="S8" s="85" t="s">
        <v>11</v>
      </c>
      <c r="T8" s="86" t="s">
        <v>12</v>
      </c>
    </row>
    <row r="9" spans="1:20" ht="17.25" thickTop="1">
      <c r="A9" s="37">
        <v>4</v>
      </c>
      <c r="B9" s="58" t="s">
        <v>35</v>
      </c>
      <c r="C9" s="58" t="s">
        <v>36</v>
      </c>
      <c r="D9" s="58" t="s">
        <v>37</v>
      </c>
      <c r="F9" s="60" t="s">
        <v>38</v>
      </c>
      <c r="G9" s="13">
        <v>20.62</v>
      </c>
      <c r="H9" s="14">
        <v>20.9</v>
      </c>
      <c r="I9" s="15">
        <f aca="true" t="shared" si="0" ref="I9:I21">IF(H9="",G9,IF(G9&lt;H9,G9,H9))</f>
        <v>20.62</v>
      </c>
      <c r="J9" s="16">
        <v>1</v>
      </c>
      <c r="K9" s="1">
        <v>31</v>
      </c>
      <c r="L9" s="40" t="s">
        <v>71</v>
      </c>
      <c r="M9" s="40" t="s">
        <v>72</v>
      </c>
      <c r="N9" s="40" t="s">
        <v>73</v>
      </c>
      <c r="P9" s="47" t="s">
        <v>70</v>
      </c>
      <c r="Q9" s="96">
        <v>19.87</v>
      </c>
      <c r="R9" s="76">
        <v>18.03</v>
      </c>
      <c r="S9" s="15">
        <f aca="true" t="shared" si="1" ref="S9:S16">IF(R9="",Q9,IF(Q9&lt;R9,Q9,R9))</f>
        <v>18.03</v>
      </c>
      <c r="T9" s="16">
        <v>1</v>
      </c>
    </row>
    <row r="10" spans="1:20" ht="16.5">
      <c r="A10" s="37">
        <v>3</v>
      </c>
      <c r="B10" s="58" t="s">
        <v>170</v>
      </c>
      <c r="C10" s="58" t="s">
        <v>171</v>
      </c>
      <c r="D10" s="58" t="s">
        <v>49</v>
      </c>
      <c r="F10" s="60" t="s">
        <v>70</v>
      </c>
      <c r="G10" s="13">
        <v>20.95</v>
      </c>
      <c r="H10" s="14">
        <v>21.03</v>
      </c>
      <c r="I10" s="15">
        <f t="shared" si="0"/>
        <v>20.95</v>
      </c>
      <c r="J10" s="16">
        <v>2</v>
      </c>
      <c r="K10" s="37">
        <v>30</v>
      </c>
      <c r="L10" s="40" t="s">
        <v>192</v>
      </c>
      <c r="M10" s="40" t="s">
        <v>193</v>
      </c>
      <c r="N10" s="40" t="s">
        <v>54</v>
      </c>
      <c r="P10" s="47" t="s">
        <v>191</v>
      </c>
      <c r="Q10" s="97">
        <v>44.11</v>
      </c>
      <c r="R10" s="76">
        <v>19.59</v>
      </c>
      <c r="S10" s="15">
        <f t="shared" si="1"/>
        <v>19.59</v>
      </c>
      <c r="T10" s="16">
        <v>2</v>
      </c>
    </row>
    <row r="11" spans="1:20" ht="16.5">
      <c r="A11" s="37">
        <v>7</v>
      </c>
      <c r="B11" s="58" t="s">
        <v>172</v>
      </c>
      <c r="C11" s="58" t="s">
        <v>173</v>
      </c>
      <c r="D11" s="58" t="s">
        <v>174</v>
      </c>
      <c r="F11" s="60" t="s">
        <v>70</v>
      </c>
      <c r="G11" s="13">
        <v>23.39</v>
      </c>
      <c r="H11" s="14">
        <v>22.28</v>
      </c>
      <c r="I11" s="15">
        <f t="shared" si="0"/>
        <v>22.28</v>
      </c>
      <c r="J11" s="16">
        <v>3</v>
      </c>
      <c r="K11" s="37">
        <v>33</v>
      </c>
      <c r="L11" s="40" t="s">
        <v>194</v>
      </c>
      <c r="M11" s="40" t="s">
        <v>195</v>
      </c>
      <c r="N11" s="40" t="s">
        <v>88</v>
      </c>
      <c r="P11" s="47" t="s">
        <v>70</v>
      </c>
      <c r="Q11" s="97">
        <v>20.83</v>
      </c>
      <c r="R11" s="76">
        <v>20.26</v>
      </c>
      <c r="S11" s="15">
        <f t="shared" si="1"/>
        <v>20.26</v>
      </c>
      <c r="T11" s="16">
        <v>3</v>
      </c>
    </row>
    <row r="12" spans="1:20" ht="16.5">
      <c r="A12" s="1">
        <v>2</v>
      </c>
      <c r="B12" s="55"/>
      <c r="C12" s="58" t="s">
        <v>28</v>
      </c>
      <c r="D12" s="58" t="s">
        <v>29</v>
      </c>
      <c r="F12" s="60" t="s">
        <v>30</v>
      </c>
      <c r="G12" s="13">
        <v>23.29</v>
      </c>
      <c r="H12" s="14">
        <v>25.62</v>
      </c>
      <c r="I12" s="15">
        <f t="shared" si="0"/>
        <v>23.29</v>
      </c>
      <c r="J12" s="16">
        <v>4</v>
      </c>
      <c r="K12" s="1">
        <v>27</v>
      </c>
      <c r="L12" s="40" t="s">
        <v>189</v>
      </c>
      <c r="M12" s="40" t="s">
        <v>190</v>
      </c>
      <c r="N12" s="40" t="s">
        <v>83</v>
      </c>
      <c r="P12" s="47" t="s">
        <v>191</v>
      </c>
      <c r="Q12" s="97" t="s">
        <v>220</v>
      </c>
      <c r="R12" s="76">
        <v>21.19</v>
      </c>
      <c r="S12" s="15">
        <f t="shared" si="1"/>
        <v>21.19</v>
      </c>
      <c r="T12" s="16">
        <v>4</v>
      </c>
    </row>
    <row r="13" spans="1:20" ht="16.5">
      <c r="A13" s="37">
        <v>11</v>
      </c>
      <c r="B13" s="58" t="s">
        <v>165</v>
      </c>
      <c r="C13" s="58" t="s">
        <v>166</v>
      </c>
      <c r="D13" s="58" t="s">
        <v>29</v>
      </c>
      <c r="F13" s="60" t="s">
        <v>130</v>
      </c>
      <c r="G13" s="13">
        <v>24.6</v>
      </c>
      <c r="H13" s="14">
        <v>23.34</v>
      </c>
      <c r="I13" s="15">
        <f t="shared" si="0"/>
        <v>23.34</v>
      </c>
      <c r="J13" s="16">
        <v>5</v>
      </c>
      <c r="K13" s="1">
        <v>32</v>
      </c>
      <c r="L13" s="40" t="s">
        <v>60</v>
      </c>
      <c r="M13" s="40" t="s">
        <v>61</v>
      </c>
      <c r="N13" s="40" t="s">
        <v>58</v>
      </c>
      <c r="P13" s="47" t="s">
        <v>30</v>
      </c>
      <c r="Q13" s="97">
        <v>21.54</v>
      </c>
      <c r="R13" s="76">
        <v>21.35</v>
      </c>
      <c r="S13" s="15">
        <f t="shared" si="1"/>
        <v>21.35</v>
      </c>
      <c r="T13" s="16">
        <v>5</v>
      </c>
    </row>
    <row r="14" spans="1:20" ht="16.5">
      <c r="A14" s="1">
        <v>13</v>
      </c>
      <c r="B14" s="55"/>
      <c r="C14" s="57" t="s">
        <v>217</v>
      </c>
      <c r="D14" s="57" t="s">
        <v>218</v>
      </c>
      <c r="E14" s="68"/>
      <c r="F14" s="60" t="s">
        <v>219</v>
      </c>
      <c r="G14" s="13">
        <v>24.21</v>
      </c>
      <c r="H14" s="14">
        <v>24.69</v>
      </c>
      <c r="I14" s="15">
        <f t="shared" si="0"/>
        <v>24.21</v>
      </c>
      <c r="J14" s="16">
        <v>6</v>
      </c>
      <c r="K14" s="1">
        <v>28</v>
      </c>
      <c r="L14" s="40" t="s">
        <v>196</v>
      </c>
      <c r="M14" s="40" t="s">
        <v>197</v>
      </c>
      <c r="N14" s="40" t="s">
        <v>69</v>
      </c>
      <c r="P14" s="47" t="s">
        <v>70</v>
      </c>
      <c r="Q14" s="97">
        <v>22.66</v>
      </c>
      <c r="R14" s="76">
        <v>21.51</v>
      </c>
      <c r="S14" s="15">
        <f t="shared" si="1"/>
        <v>21.51</v>
      </c>
      <c r="T14" s="16">
        <v>6</v>
      </c>
    </row>
    <row r="15" spans="1:20" ht="16.5">
      <c r="A15" s="1">
        <v>1</v>
      </c>
      <c r="B15" s="58" t="s">
        <v>167</v>
      </c>
      <c r="C15" s="58" t="s">
        <v>168</v>
      </c>
      <c r="D15" s="58" t="s">
        <v>169</v>
      </c>
      <c r="F15" s="60" t="s">
        <v>94</v>
      </c>
      <c r="G15" s="13">
        <v>24.46</v>
      </c>
      <c r="H15" s="14">
        <v>33.93</v>
      </c>
      <c r="I15" s="15">
        <f t="shared" si="0"/>
        <v>24.46</v>
      </c>
      <c r="J15" s="16">
        <v>7</v>
      </c>
      <c r="K15" s="37">
        <v>29</v>
      </c>
      <c r="L15" s="40" t="s">
        <v>56</v>
      </c>
      <c r="M15" s="40" t="s">
        <v>57</v>
      </c>
      <c r="N15" s="40" t="s">
        <v>58</v>
      </c>
      <c r="P15" s="47" t="s">
        <v>59</v>
      </c>
      <c r="Q15" s="97" t="s">
        <v>220</v>
      </c>
      <c r="R15" s="76" t="s">
        <v>220</v>
      </c>
      <c r="S15" s="15" t="str">
        <f t="shared" si="1"/>
        <v>np</v>
      </c>
      <c r="T15" s="16">
        <v>7</v>
      </c>
    </row>
    <row r="16" spans="1:20" ht="17.25" thickBot="1">
      <c r="A16" s="1">
        <v>5</v>
      </c>
      <c r="B16" s="59"/>
      <c r="C16" s="56" t="s">
        <v>198</v>
      </c>
      <c r="D16" s="56" t="s">
        <v>199</v>
      </c>
      <c r="F16" s="61" t="s">
        <v>209</v>
      </c>
      <c r="G16" s="13">
        <v>25.26</v>
      </c>
      <c r="H16" s="14">
        <v>25.57</v>
      </c>
      <c r="I16" s="15">
        <f t="shared" si="0"/>
        <v>25.26</v>
      </c>
      <c r="J16" s="16">
        <v>8</v>
      </c>
      <c r="K16" s="37">
        <v>34</v>
      </c>
      <c r="L16" s="40" t="s">
        <v>67</v>
      </c>
      <c r="M16" s="40" t="s">
        <v>68</v>
      </c>
      <c r="N16" s="40" t="s">
        <v>69</v>
      </c>
      <c r="P16" s="47" t="s">
        <v>70</v>
      </c>
      <c r="Q16" s="98" t="s">
        <v>220</v>
      </c>
      <c r="R16" s="76" t="s">
        <v>220</v>
      </c>
      <c r="S16" s="15" t="str">
        <f t="shared" si="1"/>
        <v>np</v>
      </c>
      <c r="T16" s="16">
        <v>8</v>
      </c>
    </row>
    <row r="17" spans="1:20" ht="17.25" thickBot="1">
      <c r="A17" s="1">
        <v>9</v>
      </c>
      <c r="B17" s="55"/>
      <c r="C17" s="56" t="s">
        <v>202</v>
      </c>
      <c r="D17" s="56" t="s">
        <v>203</v>
      </c>
      <c r="F17" s="61" t="s">
        <v>209</v>
      </c>
      <c r="G17" s="13">
        <v>34.01</v>
      </c>
      <c r="H17" s="14">
        <v>26.23</v>
      </c>
      <c r="I17" s="15">
        <f t="shared" si="0"/>
        <v>26.23</v>
      </c>
      <c r="J17" s="16">
        <v>9</v>
      </c>
      <c r="K17" s="121" t="s">
        <v>13</v>
      </c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0" ht="16.5">
      <c r="A18" s="1">
        <v>10</v>
      </c>
      <c r="B18" s="55"/>
      <c r="C18" s="58" t="s">
        <v>31</v>
      </c>
      <c r="D18" s="58" t="s">
        <v>32</v>
      </c>
      <c r="F18" s="60" t="s">
        <v>30</v>
      </c>
      <c r="G18" s="13">
        <v>26.57</v>
      </c>
      <c r="H18" s="14" t="s">
        <v>220</v>
      </c>
      <c r="I18" s="15">
        <f t="shared" si="0"/>
        <v>26.57</v>
      </c>
      <c r="J18" s="16">
        <v>10</v>
      </c>
      <c r="K18" s="69">
        <v>1</v>
      </c>
      <c r="L18" s="58" t="s">
        <v>12</v>
      </c>
      <c r="M18" s="40" t="s">
        <v>72</v>
      </c>
      <c r="N18" s="40" t="s">
        <v>73</v>
      </c>
      <c r="P18" s="40" t="s">
        <v>70</v>
      </c>
      <c r="Q18" s="13">
        <v>20.01</v>
      </c>
      <c r="R18" s="14"/>
      <c r="S18" s="25">
        <v>18.52</v>
      </c>
      <c r="T18" s="32">
        <v>1</v>
      </c>
    </row>
    <row r="19" spans="1:20" ht="16.5">
      <c r="A19" s="37">
        <v>12</v>
      </c>
      <c r="B19" s="55"/>
      <c r="C19" s="57" t="s">
        <v>215</v>
      </c>
      <c r="D19" s="57" t="s">
        <v>216</v>
      </c>
      <c r="E19" s="68"/>
      <c r="F19" s="60" t="s">
        <v>30</v>
      </c>
      <c r="G19" s="13">
        <v>31.36</v>
      </c>
      <c r="H19" s="14">
        <v>28.79</v>
      </c>
      <c r="I19" s="15">
        <f t="shared" si="0"/>
        <v>28.79</v>
      </c>
      <c r="J19" s="16">
        <v>11</v>
      </c>
      <c r="K19" s="69">
        <v>4</v>
      </c>
      <c r="L19" s="58" t="s">
        <v>12</v>
      </c>
      <c r="M19" s="40" t="s">
        <v>190</v>
      </c>
      <c r="N19" s="40" t="s">
        <v>83</v>
      </c>
      <c r="P19" s="40" t="s">
        <v>191</v>
      </c>
      <c r="Q19" s="27">
        <v>20.81</v>
      </c>
      <c r="R19" s="78">
        <v>20.57</v>
      </c>
      <c r="S19" s="15"/>
      <c r="T19" s="29">
        <v>4</v>
      </c>
    </row>
    <row r="20" spans="1:20" ht="16.5">
      <c r="A20" s="1">
        <v>6</v>
      </c>
      <c r="B20" s="55"/>
      <c r="C20" s="58" t="s">
        <v>33</v>
      </c>
      <c r="D20" s="58" t="s">
        <v>34</v>
      </c>
      <c r="E20" s="34"/>
      <c r="F20" s="60" t="s">
        <v>30</v>
      </c>
      <c r="G20" s="13">
        <v>33.54</v>
      </c>
      <c r="H20" s="14">
        <v>39.11</v>
      </c>
      <c r="I20" s="15">
        <f t="shared" si="0"/>
        <v>33.54</v>
      </c>
      <c r="J20" s="16">
        <v>12</v>
      </c>
      <c r="K20" s="69">
        <v>2</v>
      </c>
      <c r="L20" s="58" t="s">
        <v>12</v>
      </c>
      <c r="M20" s="40" t="s">
        <v>193</v>
      </c>
      <c r="N20" s="40" t="s">
        <v>54</v>
      </c>
      <c r="P20" s="40" t="s">
        <v>191</v>
      </c>
      <c r="Q20" s="27">
        <v>19.14</v>
      </c>
      <c r="R20" s="28"/>
      <c r="S20" s="15">
        <v>19.45</v>
      </c>
      <c r="T20" s="29">
        <v>2</v>
      </c>
    </row>
    <row r="21" spans="1:20" ht="17.25" thickBot="1">
      <c r="A21" s="37">
        <v>8</v>
      </c>
      <c r="B21" s="58" t="s">
        <v>39</v>
      </c>
      <c r="C21" s="58" t="s">
        <v>40</v>
      </c>
      <c r="D21" s="58" t="s">
        <v>41</v>
      </c>
      <c r="E21" s="34"/>
      <c r="F21" s="60" t="s">
        <v>42</v>
      </c>
      <c r="G21" s="13" t="s">
        <v>220</v>
      </c>
      <c r="H21" s="14">
        <v>38.4</v>
      </c>
      <c r="I21" s="15">
        <f t="shared" si="0"/>
        <v>38.4</v>
      </c>
      <c r="J21" s="16">
        <v>13</v>
      </c>
      <c r="K21" s="69">
        <v>3</v>
      </c>
      <c r="L21" s="58" t="s">
        <v>12</v>
      </c>
      <c r="M21" s="40" t="s">
        <v>195</v>
      </c>
      <c r="N21" s="40" t="s">
        <v>88</v>
      </c>
      <c r="P21" s="40" t="s">
        <v>70</v>
      </c>
      <c r="Q21" s="30">
        <v>20.24</v>
      </c>
      <c r="R21" s="79">
        <v>20.52</v>
      </c>
      <c r="S21" s="23"/>
      <c r="T21" s="31">
        <v>3</v>
      </c>
    </row>
    <row r="22" spans="1:10" ht="13.5" thickBot="1">
      <c r="A22" s="121" t="s">
        <v>13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21" customHeight="1">
      <c r="A23" s="99">
        <v>1</v>
      </c>
      <c r="B23" s="100" t="s">
        <v>12</v>
      </c>
      <c r="C23" s="100" t="s">
        <v>36</v>
      </c>
      <c r="D23" s="100" t="s">
        <v>37</v>
      </c>
      <c r="E23" s="102"/>
      <c r="F23" s="113" t="s">
        <v>38</v>
      </c>
      <c r="G23" s="114" t="s">
        <v>221</v>
      </c>
      <c r="H23" s="115" t="s">
        <v>222</v>
      </c>
      <c r="I23" s="105"/>
      <c r="J23" s="106">
        <v>3</v>
      </c>
    </row>
    <row r="24" spans="1:10" ht="18" customHeight="1">
      <c r="A24" s="107">
        <v>4</v>
      </c>
      <c r="B24" s="58" t="s">
        <v>12</v>
      </c>
      <c r="C24" s="58" t="s">
        <v>28</v>
      </c>
      <c r="D24" s="58" t="s">
        <v>29</v>
      </c>
      <c r="E24" s="66"/>
      <c r="F24" s="60" t="s">
        <v>30</v>
      </c>
      <c r="G24" s="27">
        <v>39.55</v>
      </c>
      <c r="H24" s="28"/>
      <c r="I24" s="15">
        <v>29.82</v>
      </c>
      <c r="J24" s="29">
        <v>2</v>
      </c>
    </row>
    <row r="25" spans="1:10" ht="16.5">
      <c r="A25" s="107">
        <v>2</v>
      </c>
      <c r="B25" s="58" t="s">
        <v>12</v>
      </c>
      <c r="C25" s="58" t="s">
        <v>171</v>
      </c>
      <c r="D25" s="58" t="s">
        <v>49</v>
      </c>
      <c r="E25" s="66"/>
      <c r="F25" s="60" t="s">
        <v>70</v>
      </c>
      <c r="G25" s="27">
        <v>20.76</v>
      </c>
      <c r="H25" s="28"/>
      <c r="I25" s="15">
        <v>21.83</v>
      </c>
      <c r="J25" s="29">
        <v>1</v>
      </c>
    </row>
    <row r="26" spans="1:10" ht="17.25" thickBot="1">
      <c r="A26" s="109">
        <v>3</v>
      </c>
      <c r="B26" s="110" t="s">
        <v>12</v>
      </c>
      <c r="C26" s="110" t="s">
        <v>173</v>
      </c>
      <c r="D26" s="110" t="s">
        <v>174</v>
      </c>
      <c r="E26" s="112"/>
      <c r="F26" s="116" t="s">
        <v>70</v>
      </c>
      <c r="G26" s="30">
        <v>22.95</v>
      </c>
      <c r="H26" s="79"/>
      <c r="I26" s="23"/>
      <c r="J26" s="31">
        <v>4</v>
      </c>
    </row>
    <row r="27" spans="1:10" ht="9.75" customHeight="1">
      <c r="A27" s="2"/>
      <c r="B27" s="8"/>
      <c r="C27" s="8"/>
      <c r="D27" s="8"/>
      <c r="E27" s="8"/>
      <c r="F27" s="8"/>
      <c r="G27" s="70"/>
      <c r="H27" s="70"/>
      <c r="I27" s="8"/>
      <c r="J27" s="8"/>
    </row>
    <row r="28" spans="1:10" ht="19.5">
      <c r="A28" s="124" t="s">
        <v>17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3" customHeight="1" thickBot="1">
      <c r="A29" s="2"/>
      <c r="B29" s="9"/>
      <c r="C29" s="9"/>
      <c r="D29" s="9"/>
      <c r="E29" s="9"/>
      <c r="F29" s="9"/>
      <c r="G29" s="10"/>
      <c r="H29" s="10"/>
      <c r="I29" s="10"/>
      <c r="J29" s="11"/>
    </row>
    <row r="30" spans="1:10" ht="14.25" thickTop="1">
      <c r="A30" s="125" t="s">
        <v>2</v>
      </c>
      <c r="B30" s="127" t="s">
        <v>3</v>
      </c>
      <c r="C30" s="129" t="s">
        <v>5</v>
      </c>
      <c r="D30" s="131" t="s">
        <v>4</v>
      </c>
      <c r="E30" s="133" t="s">
        <v>6</v>
      </c>
      <c r="F30" s="135" t="s">
        <v>7</v>
      </c>
      <c r="G30" s="137" t="s">
        <v>8</v>
      </c>
      <c r="H30" s="117" t="s">
        <v>9</v>
      </c>
      <c r="I30" s="119" t="s">
        <v>10</v>
      </c>
      <c r="J30" s="120"/>
    </row>
    <row r="31" spans="1:10" ht="26.25" thickBot="1">
      <c r="A31" s="126"/>
      <c r="B31" s="128"/>
      <c r="C31" s="130"/>
      <c r="D31" s="132"/>
      <c r="E31" s="134"/>
      <c r="F31" s="136"/>
      <c r="G31" s="138"/>
      <c r="H31" s="118"/>
      <c r="I31" s="85" t="s">
        <v>11</v>
      </c>
      <c r="J31" s="86" t="s">
        <v>12</v>
      </c>
    </row>
    <row r="32" spans="1:10" ht="17.25" thickTop="1">
      <c r="A32" s="69">
        <v>17</v>
      </c>
      <c r="B32" s="52" t="s">
        <v>43</v>
      </c>
      <c r="C32" s="52" t="s">
        <v>44</v>
      </c>
      <c r="D32" s="52" t="s">
        <v>45</v>
      </c>
      <c r="F32" s="91" t="s">
        <v>46</v>
      </c>
      <c r="G32" s="94">
        <v>18.06</v>
      </c>
      <c r="H32" s="75">
        <v>17.98</v>
      </c>
      <c r="I32" s="15">
        <f aca="true" t="shared" si="2" ref="I32:I44">IF(H32="",G32,IF(G32&lt;H32,G32,H32))</f>
        <v>17.98</v>
      </c>
      <c r="J32" s="16">
        <v>1</v>
      </c>
    </row>
    <row r="33" spans="1:10" ht="16.5">
      <c r="A33" s="37">
        <v>23</v>
      </c>
      <c r="B33" s="52" t="s">
        <v>175</v>
      </c>
      <c r="C33" s="52" t="s">
        <v>176</v>
      </c>
      <c r="D33" s="52" t="s">
        <v>177</v>
      </c>
      <c r="F33" s="91" t="s">
        <v>178</v>
      </c>
      <c r="G33" s="95">
        <v>19.66</v>
      </c>
      <c r="H33" s="75">
        <v>27.7</v>
      </c>
      <c r="I33" s="15">
        <f t="shared" si="2"/>
        <v>19.66</v>
      </c>
      <c r="J33" s="16">
        <v>2</v>
      </c>
    </row>
    <row r="34" spans="1:10" ht="16.5">
      <c r="A34" s="37">
        <v>16</v>
      </c>
      <c r="B34" s="52" t="s">
        <v>183</v>
      </c>
      <c r="C34" s="52" t="s">
        <v>184</v>
      </c>
      <c r="D34" s="52" t="s">
        <v>51</v>
      </c>
      <c r="F34" s="91" t="s">
        <v>117</v>
      </c>
      <c r="G34" s="95">
        <v>21.36</v>
      </c>
      <c r="H34" s="75">
        <v>21.09</v>
      </c>
      <c r="I34" s="15">
        <f t="shared" si="2"/>
        <v>21.09</v>
      </c>
      <c r="J34" s="16">
        <v>3</v>
      </c>
    </row>
    <row r="35" spans="1:10" ht="16.5">
      <c r="A35" s="37">
        <v>24</v>
      </c>
      <c r="B35" s="34"/>
      <c r="C35" s="62" t="s">
        <v>187</v>
      </c>
      <c r="D35" s="62" t="s">
        <v>188</v>
      </c>
      <c r="E35" s="54"/>
      <c r="F35" s="92" t="s">
        <v>120</v>
      </c>
      <c r="G35" s="95" t="s">
        <v>220</v>
      </c>
      <c r="H35" s="75">
        <v>21.1</v>
      </c>
      <c r="I35" s="15">
        <f t="shared" si="2"/>
        <v>21.1</v>
      </c>
      <c r="J35" s="16">
        <v>4</v>
      </c>
    </row>
    <row r="36" spans="1:10" ht="16.5">
      <c r="A36" s="69">
        <v>21</v>
      </c>
      <c r="B36" s="52" t="s">
        <v>47</v>
      </c>
      <c r="C36" s="52" t="s">
        <v>48</v>
      </c>
      <c r="D36" s="52" t="s">
        <v>49</v>
      </c>
      <c r="F36" s="91" t="s">
        <v>46</v>
      </c>
      <c r="G36" s="95" t="s">
        <v>220</v>
      </c>
      <c r="H36" s="75">
        <v>21.14</v>
      </c>
      <c r="I36" s="15">
        <f t="shared" si="2"/>
        <v>21.14</v>
      </c>
      <c r="J36" s="16">
        <v>5</v>
      </c>
    </row>
    <row r="37" spans="1:10" ht="16.5">
      <c r="A37" s="69">
        <v>26</v>
      </c>
      <c r="B37" s="52"/>
      <c r="C37" s="52" t="s">
        <v>179</v>
      </c>
      <c r="D37" s="52" t="s">
        <v>180</v>
      </c>
      <c r="F37" s="91" t="s">
        <v>46</v>
      </c>
      <c r="G37" s="95">
        <v>21.21</v>
      </c>
      <c r="H37" s="75">
        <v>21.29</v>
      </c>
      <c r="I37" s="15">
        <f t="shared" si="2"/>
        <v>21.21</v>
      </c>
      <c r="J37" s="16">
        <v>6</v>
      </c>
    </row>
    <row r="38" spans="1:10" ht="16.5">
      <c r="A38" s="37">
        <v>20</v>
      </c>
      <c r="B38" s="53"/>
      <c r="C38" s="52" t="s">
        <v>185</v>
      </c>
      <c r="D38" s="52" t="s">
        <v>58</v>
      </c>
      <c r="F38" s="91" t="s">
        <v>186</v>
      </c>
      <c r="G38" s="95">
        <v>22.43</v>
      </c>
      <c r="H38" s="75">
        <v>21.86</v>
      </c>
      <c r="I38" s="15">
        <f t="shared" si="2"/>
        <v>21.86</v>
      </c>
      <c r="J38" s="16">
        <v>7</v>
      </c>
    </row>
    <row r="39" spans="1:10" ht="16.5">
      <c r="A39" s="37">
        <v>19</v>
      </c>
      <c r="B39" s="52" t="s">
        <v>181</v>
      </c>
      <c r="C39" s="52" t="s">
        <v>182</v>
      </c>
      <c r="D39" s="52" t="s">
        <v>51</v>
      </c>
      <c r="F39" s="91" t="s">
        <v>94</v>
      </c>
      <c r="G39" s="95">
        <v>21.89</v>
      </c>
      <c r="H39" s="75">
        <v>21.96</v>
      </c>
      <c r="I39" s="15">
        <f t="shared" si="2"/>
        <v>21.89</v>
      </c>
      <c r="J39" s="16">
        <v>8</v>
      </c>
    </row>
    <row r="40" spans="1:10" ht="16.5">
      <c r="A40" s="69">
        <v>18</v>
      </c>
      <c r="B40" s="50"/>
      <c r="C40" s="51" t="s">
        <v>200</v>
      </c>
      <c r="D40" s="51" t="s">
        <v>201</v>
      </c>
      <c r="F40" s="93" t="s">
        <v>209</v>
      </c>
      <c r="G40" s="95">
        <v>23.53</v>
      </c>
      <c r="H40" s="75">
        <v>22.65</v>
      </c>
      <c r="I40" s="15">
        <f t="shared" si="2"/>
        <v>22.65</v>
      </c>
      <c r="J40" s="16">
        <v>9</v>
      </c>
    </row>
    <row r="41" spans="1:10" ht="16.5">
      <c r="A41" s="69">
        <v>25</v>
      </c>
      <c r="B41" s="52"/>
      <c r="C41" s="51" t="s">
        <v>205</v>
      </c>
      <c r="D41" s="51" t="s">
        <v>206</v>
      </c>
      <c r="F41" s="93" t="s">
        <v>209</v>
      </c>
      <c r="G41" s="95">
        <v>22.8</v>
      </c>
      <c r="H41" s="75">
        <v>24.12</v>
      </c>
      <c r="I41" s="15">
        <f t="shared" si="2"/>
        <v>22.8</v>
      </c>
      <c r="J41" s="16">
        <v>10</v>
      </c>
    </row>
    <row r="42" spans="1:10" ht="16.5">
      <c r="A42" s="1">
        <v>14</v>
      </c>
      <c r="B42" s="77"/>
      <c r="C42" s="51" t="s">
        <v>207</v>
      </c>
      <c r="D42" s="51" t="s">
        <v>208</v>
      </c>
      <c r="F42" s="93" t="s">
        <v>209</v>
      </c>
      <c r="G42" s="95">
        <v>32.88</v>
      </c>
      <c r="H42" s="75">
        <v>23.73</v>
      </c>
      <c r="I42" s="15">
        <f t="shared" si="2"/>
        <v>23.73</v>
      </c>
      <c r="J42" s="16">
        <v>11</v>
      </c>
    </row>
    <row r="43" spans="1:10" ht="16.5">
      <c r="A43" s="69">
        <v>22</v>
      </c>
      <c r="B43" s="50"/>
      <c r="C43" s="51" t="s">
        <v>198</v>
      </c>
      <c r="D43" s="51" t="s">
        <v>204</v>
      </c>
      <c r="F43" s="93" t="s">
        <v>209</v>
      </c>
      <c r="G43" s="95">
        <v>25.34</v>
      </c>
      <c r="H43" s="75">
        <v>24.18</v>
      </c>
      <c r="I43" s="15">
        <f t="shared" si="2"/>
        <v>24.18</v>
      </c>
      <c r="J43" s="16">
        <v>12</v>
      </c>
    </row>
    <row r="44" spans="1:10" ht="17.25" thickBot="1">
      <c r="A44" s="37">
        <v>15</v>
      </c>
      <c r="B44" s="53"/>
      <c r="C44" s="52" t="s">
        <v>50</v>
      </c>
      <c r="D44" s="52" t="s">
        <v>51</v>
      </c>
      <c r="F44" s="91" t="s">
        <v>30</v>
      </c>
      <c r="G44" s="95">
        <v>24.48</v>
      </c>
      <c r="H44" s="75">
        <v>33.2</v>
      </c>
      <c r="I44" s="15">
        <f t="shared" si="2"/>
        <v>24.48</v>
      </c>
      <c r="J44" s="16">
        <v>13</v>
      </c>
    </row>
    <row r="45" spans="1:10" ht="13.5" thickBot="1">
      <c r="A45" s="121" t="s">
        <v>13</v>
      </c>
      <c r="B45" s="122"/>
      <c r="C45" s="122"/>
      <c r="D45" s="122"/>
      <c r="E45" s="122"/>
      <c r="F45" s="122"/>
      <c r="G45" s="122"/>
      <c r="H45" s="122"/>
      <c r="I45" s="122"/>
      <c r="J45" s="123"/>
    </row>
    <row r="46" spans="1:10" ht="16.5">
      <c r="A46" s="99">
        <v>1</v>
      </c>
      <c r="B46" s="100" t="s">
        <v>12</v>
      </c>
      <c r="C46" s="101" t="s">
        <v>44</v>
      </c>
      <c r="D46" s="101" t="s">
        <v>45</v>
      </c>
      <c r="E46" s="102"/>
      <c r="F46" s="101" t="s">
        <v>46</v>
      </c>
      <c r="G46" s="103">
        <v>18.17</v>
      </c>
      <c r="H46" s="104"/>
      <c r="I46" s="105">
        <v>18.95</v>
      </c>
      <c r="J46" s="106">
        <v>1</v>
      </c>
    </row>
    <row r="47" spans="1:10" ht="16.5">
      <c r="A47" s="107">
        <v>4</v>
      </c>
      <c r="B47" s="58" t="s">
        <v>12</v>
      </c>
      <c r="C47" s="62" t="s">
        <v>187</v>
      </c>
      <c r="D47" s="62" t="s">
        <v>188</v>
      </c>
      <c r="E47" s="108"/>
      <c r="F47" s="62" t="s">
        <v>120</v>
      </c>
      <c r="G47" s="71">
        <v>21.34</v>
      </c>
      <c r="H47" s="80">
        <v>20.86</v>
      </c>
      <c r="I47" s="15"/>
      <c r="J47" s="29">
        <v>4</v>
      </c>
    </row>
    <row r="48" spans="1:10" ht="16.5">
      <c r="A48" s="107">
        <v>2</v>
      </c>
      <c r="B48" s="58" t="s">
        <v>12</v>
      </c>
      <c r="C48" s="52" t="s">
        <v>176</v>
      </c>
      <c r="D48" s="52" t="s">
        <v>177</v>
      </c>
      <c r="E48" s="66"/>
      <c r="F48" s="52" t="s">
        <v>178</v>
      </c>
      <c r="G48" s="71">
        <v>22.75</v>
      </c>
      <c r="H48" s="80">
        <v>20.49</v>
      </c>
      <c r="I48" s="15"/>
      <c r="J48" s="29">
        <v>3</v>
      </c>
    </row>
    <row r="49" spans="1:10" ht="17.25" thickBot="1">
      <c r="A49" s="109">
        <v>3</v>
      </c>
      <c r="B49" s="110" t="s">
        <v>12</v>
      </c>
      <c r="C49" s="111" t="s">
        <v>184</v>
      </c>
      <c r="D49" s="111" t="s">
        <v>51</v>
      </c>
      <c r="E49" s="112"/>
      <c r="F49" s="111" t="s">
        <v>117</v>
      </c>
      <c r="G49" s="72">
        <v>21.11</v>
      </c>
      <c r="H49" s="73"/>
      <c r="I49" s="23">
        <v>21.05</v>
      </c>
      <c r="J49" s="31">
        <v>2</v>
      </c>
    </row>
    <row r="50" spans="1:10" ht="6.75" customHeight="1">
      <c r="A50" s="2"/>
      <c r="B50" s="8"/>
      <c r="C50" s="8"/>
      <c r="D50" s="8"/>
      <c r="E50" s="8"/>
      <c r="F50" s="8"/>
      <c r="G50" s="8"/>
      <c r="H50" s="8"/>
      <c r="I50" s="8"/>
      <c r="J50" s="8"/>
    </row>
  </sheetData>
  <sheetProtection/>
  <mergeCells count="37">
    <mergeCell ref="A1:J1"/>
    <mergeCell ref="A3:J3"/>
    <mergeCell ref="A5:J5"/>
    <mergeCell ref="A7:A8"/>
    <mergeCell ref="B7:B8"/>
    <mergeCell ref="C7:C8"/>
    <mergeCell ref="D7:D8"/>
    <mergeCell ref="H30:H31"/>
    <mergeCell ref="I30:J30"/>
    <mergeCell ref="E7:E8"/>
    <mergeCell ref="F7:F8"/>
    <mergeCell ref="G7:G8"/>
    <mergeCell ref="A30:A31"/>
    <mergeCell ref="B30:B31"/>
    <mergeCell ref="H7:H8"/>
    <mergeCell ref="I7:J7"/>
    <mergeCell ref="A22:J22"/>
    <mergeCell ref="K1:T1"/>
    <mergeCell ref="K3:T3"/>
    <mergeCell ref="Q7:Q8"/>
    <mergeCell ref="R7:R8"/>
    <mergeCell ref="S7:T7"/>
    <mergeCell ref="D30:D31"/>
    <mergeCell ref="E30:E31"/>
    <mergeCell ref="F30:F31"/>
    <mergeCell ref="O7:O8"/>
    <mergeCell ref="P7:P8"/>
    <mergeCell ref="A45:J45"/>
    <mergeCell ref="K17:T17"/>
    <mergeCell ref="K5:T5"/>
    <mergeCell ref="K7:K8"/>
    <mergeCell ref="L7:L8"/>
    <mergeCell ref="M7:M8"/>
    <mergeCell ref="N7:N8"/>
    <mergeCell ref="A28:J28"/>
    <mergeCell ref="C30:C31"/>
    <mergeCell ref="G30:G31"/>
  </mergeCells>
  <conditionalFormatting sqref="J1:J2 J4:J6 J9:J21 T27:T65536 J27:J50 J68:J65536 T5:T21">
    <cfRule type="cellIs" priority="91" dxfId="2" operator="equal" stopIfTrue="1">
      <formula>1</formula>
    </cfRule>
    <cfRule type="cellIs" priority="92" dxfId="1" operator="equal" stopIfTrue="1">
      <formula>2</formula>
    </cfRule>
    <cfRule type="cellIs" priority="93" dxfId="0" operator="equal" stopIfTrue="1">
      <formula>3</formula>
    </cfRule>
  </conditionalFormatting>
  <conditionalFormatting sqref="T9:T16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T1:T2 J27">
    <cfRule type="cellIs" priority="64" dxfId="2" operator="equal" stopIfTrue="1">
      <formula>1</formula>
    </cfRule>
    <cfRule type="cellIs" priority="65" dxfId="1" operator="equal" stopIfTrue="1">
      <formula>2</formula>
    </cfRule>
    <cfRule type="cellIs" priority="66" dxfId="0" operator="equal" stopIfTrue="1">
      <formula>3</formula>
    </cfRule>
  </conditionalFormatting>
  <conditionalFormatting sqref="J28:J29">
    <cfRule type="cellIs" priority="61" dxfId="2" operator="equal" stopIfTrue="1">
      <formula>1</formula>
    </cfRule>
    <cfRule type="cellIs" priority="62" dxfId="1" operator="equal" stopIfTrue="1">
      <formula>2</formula>
    </cfRule>
    <cfRule type="cellIs" priority="63" dxfId="0" operator="equal" stopIfTrue="1">
      <formula>3</formula>
    </cfRule>
  </conditionalFormatting>
  <conditionalFormatting sqref="J50">
    <cfRule type="cellIs" priority="49" dxfId="2" operator="equal" stopIfTrue="1">
      <formula>1</formula>
    </cfRule>
    <cfRule type="cellIs" priority="50" dxfId="1" operator="equal" stopIfTrue="1">
      <formula>2</formula>
    </cfRule>
    <cfRule type="cellIs" priority="51" dxfId="0" operator="equal" stopIfTrue="1">
      <formula>3</formula>
    </cfRule>
  </conditionalFormatting>
  <conditionalFormatting sqref="T17:T21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T18:T21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T5:T6">
    <cfRule type="cellIs" priority="40" dxfId="2" operator="equal" stopIfTrue="1">
      <formula>1</formula>
    </cfRule>
    <cfRule type="cellIs" priority="41" dxfId="1" operator="equal" stopIfTrue="1">
      <formula>2</formula>
    </cfRule>
    <cfRule type="cellIs" priority="42" dxfId="0" operator="equal" stopIfTrue="1">
      <formula>3</formula>
    </cfRule>
  </conditionalFormatting>
  <conditionalFormatting sqref="J45:J49">
    <cfRule type="cellIs" priority="34" dxfId="2" operator="equal" stopIfTrue="1">
      <formula>1</formula>
    </cfRule>
    <cfRule type="cellIs" priority="35" dxfId="1" operator="equal" stopIfTrue="1">
      <formula>2</formula>
    </cfRule>
    <cfRule type="cellIs" priority="36" dxfId="0" operator="equal" stopIfTrue="1">
      <formula>3</formula>
    </cfRule>
  </conditionalFormatting>
  <conditionalFormatting sqref="J46:J49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J23:J26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J23:J26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J3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T3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J7:J8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J30:J3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T7:T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horizontalDpi="300" verticalDpi="300" orientation="portrait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zoomScalePageLayoutView="0" workbookViewId="0" topLeftCell="A1">
      <selection activeCell="M8" sqref="M8"/>
    </sheetView>
  </sheetViews>
  <sheetFormatPr defaultColWidth="9.140625" defaultRowHeight="12.75"/>
  <cols>
    <col min="1" max="1" width="5.140625" style="17" customWidth="1"/>
    <col min="2" max="2" width="7.00390625" style="18" customWidth="1"/>
    <col min="3" max="3" width="12.8515625" style="18" customWidth="1"/>
    <col min="4" max="4" width="11.421875" style="18" customWidth="1"/>
    <col min="5" max="5" width="0.13671875" style="18" customWidth="1"/>
    <col min="6" max="6" width="22.421875" style="18" customWidth="1"/>
    <col min="7" max="8" width="9.421875" style="18" customWidth="1"/>
    <col min="9" max="9" width="9.140625" style="18" customWidth="1"/>
    <col min="10" max="10" width="6.8515625" style="18" customWidth="1"/>
  </cols>
  <sheetData>
    <row r="1" spans="1:11" ht="22.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38"/>
    </row>
    <row r="2" spans="1:11" ht="12.75">
      <c r="A2" s="2"/>
      <c r="B2" s="3"/>
      <c r="C2" s="3"/>
      <c r="D2" s="3"/>
      <c r="E2" s="3"/>
      <c r="F2" s="3"/>
      <c r="G2" s="5"/>
      <c r="H2" s="5"/>
      <c r="I2" s="6"/>
      <c r="J2" s="7"/>
      <c r="K2" s="6"/>
    </row>
    <row r="3" spans="1:11" ht="20.25">
      <c r="A3" s="140" t="s">
        <v>214</v>
      </c>
      <c r="B3" s="140"/>
      <c r="C3" s="140"/>
      <c r="D3" s="140"/>
      <c r="E3" s="140"/>
      <c r="F3" s="140"/>
      <c r="G3" s="140"/>
      <c r="H3" s="140"/>
      <c r="I3" s="140"/>
      <c r="J3" s="140"/>
      <c r="K3" s="39"/>
    </row>
    <row r="4" spans="1:11" ht="20.25">
      <c r="A4" s="2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0" ht="19.5">
      <c r="A5" s="124" t="s">
        <v>213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6.5" thickBot="1">
      <c r="A6" s="2"/>
      <c r="B6" s="9"/>
      <c r="C6" s="9"/>
      <c r="D6" s="9"/>
      <c r="E6" s="9"/>
      <c r="F6" s="9"/>
      <c r="G6" s="9"/>
      <c r="H6" s="9"/>
      <c r="I6" s="10"/>
      <c r="J6" s="11"/>
    </row>
    <row r="7" spans="1:10" ht="14.25" customHeight="1" thickTop="1">
      <c r="A7" s="141" t="s">
        <v>2</v>
      </c>
      <c r="B7" s="33"/>
      <c r="C7" s="143" t="s">
        <v>19</v>
      </c>
      <c r="D7" s="144"/>
      <c r="E7" s="147" t="s">
        <v>20</v>
      </c>
      <c r="F7" s="147" t="s">
        <v>7</v>
      </c>
      <c r="G7" s="149" t="s">
        <v>8</v>
      </c>
      <c r="H7" s="117" t="s">
        <v>9</v>
      </c>
      <c r="I7" s="119" t="s">
        <v>10</v>
      </c>
      <c r="J7" s="120"/>
    </row>
    <row r="8" spans="1:10" ht="25.5">
      <c r="A8" s="142"/>
      <c r="B8" s="43"/>
      <c r="C8" s="145"/>
      <c r="D8" s="146"/>
      <c r="E8" s="148"/>
      <c r="F8" s="148"/>
      <c r="G8" s="150"/>
      <c r="H8" s="151"/>
      <c r="I8" s="44" t="s">
        <v>11</v>
      </c>
      <c r="J8" s="45" t="s">
        <v>12</v>
      </c>
    </row>
    <row r="9" spans="1:10" ht="16.5">
      <c r="A9" s="12"/>
      <c r="B9" s="40" t="s">
        <v>39</v>
      </c>
      <c r="C9" s="40" t="s">
        <v>40</v>
      </c>
      <c r="D9" s="40" t="s">
        <v>41</v>
      </c>
      <c r="E9" s="34"/>
      <c r="F9" s="40" t="s">
        <v>42</v>
      </c>
      <c r="G9" s="35">
        <v>9.42</v>
      </c>
      <c r="H9" s="14">
        <v>9.17</v>
      </c>
      <c r="I9" s="15">
        <f aca="true" t="shared" si="0" ref="I9:I14">IF(H9="",G9,IF(G9&lt;H9,G9,H9))</f>
        <v>9.17</v>
      </c>
      <c r="J9" s="16">
        <v>1</v>
      </c>
    </row>
    <row r="10" spans="1:10" ht="16.5">
      <c r="A10" s="12"/>
      <c r="B10" s="40" t="s">
        <v>35</v>
      </c>
      <c r="C10" s="40" t="s">
        <v>36</v>
      </c>
      <c r="D10" s="40" t="s">
        <v>37</v>
      </c>
      <c r="E10" s="34"/>
      <c r="F10" s="40" t="s">
        <v>38</v>
      </c>
      <c r="G10" s="35">
        <v>11.15</v>
      </c>
      <c r="H10" s="14">
        <v>11.23</v>
      </c>
      <c r="I10" s="15">
        <f t="shared" si="0"/>
        <v>11.15</v>
      </c>
      <c r="J10" s="16">
        <v>2</v>
      </c>
    </row>
    <row r="11" spans="1:10" ht="16.5">
      <c r="A11" s="12"/>
      <c r="B11" s="1"/>
      <c r="C11" s="40" t="s">
        <v>31</v>
      </c>
      <c r="D11" s="40" t="s">
        <v>32</v>
      </c>
      <c r="E11" s="34"/>
      <c r="F11" s="40" t="s">
        <v>30</v>
      </c>
      <c r="G11" s="35">
        <v>13.92</v>
      </c>
      <c r="H11" s="14">
        <v>12.63</v>
      </c>
      <c r="I11" s="15">
        <f t="shared" si="0"/>
        <v>12.63</v>
      </c>
      <c r="J11" s="16">
        <v>3</v>
      </c>
    </row>
    <row r="12" spans="1:10" ht="16.5">
      <c r="A12" s="12"/>
      <c r="B12" s="34"/>
      <c r="C12" s="40" t="s">
        <v>28</v>
      </c>
      <c r="D12" s="40" t="s">
        <v>29</v>
      </c>
      <c r="E12" s="34"/>
      <c r="F12" s="40" t="s">
        <v>30</v>
      </c>
      <c r="G12" s="35">
        <v>12.68</v>
      </c>
      <c r="H12" s="14">
        <v>18.18</v>
      </c>
      <c r="I12" s="15">
        <f t="shared" si="0"/>
        <v>12.68</v>
      </c>
      <c r="J12" s="16">
        <v>4</v>
      </c>
    </row>
    <row r="13" spans="1:10" ht="16.5">
      <c r="A13" s="12"/>
      <c r="B13" s="1"/>
      <c r="C13" s="40" t="s">
        <v>33</v>
      </c>
      <c r="D13" s="40" t="s">
        <v>34</v>
      </c>
      <c r="E13" s="34"/>
      <c r="F13" s="40" t="s">
        <v>30</v>
      </c>
      <c r="G13" s="35">
        <v>15.01</v>
      </c>
      <c r="H13" s="14">
        <v>14.02</v>
      </c>
      <c r="I13" s="15">
        <f t="shared" si="0"/>
        <v>14.02</v>
      </c>
      <c r="J13" s="16">
        <v>5</v>
      </c>
    </row>
    <row r="14" spans="1:10" ht="16.5">
      <c r="A14" s="12"/>
      <c r="B14" s="1"/>
      <c r="C14" s="67" t="s">
        <v>215</v>
      </c>
      <c r="D14" s="67" t="s">
        <v>216</v>
      </c>
      <c r="E14" s="1"/>
      <c r="F14" s="40" t="s">
        <v>30</v>
      </c>
      <c r="G14" s="28">
        <v>14.82</v>
      </c>
      <c r="H14" s="14">
        <v>14.86</v>
      </c>
      <c r="I14" s="15">
        <f t="shared" si="0"/>
        <v>14.82</v>
      </c>
      <c r="J14" s="16">
        <v>6</v>
      </c>
    </row>
    <row r="16" spans="1:10" ht="19.5">
      <c r="A16" s="124" t="s">
        <v>21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16.5" thickBot="1">
      <c r="A17" s="2"/>
      <c r="B17" s="9"/>
      <c r="C17" s="9"/>
      <c r="D17" s="9"/>
      <c r="E17" s="9"/>
      <c r="F17" s="9"/>
      <c r="G17" s="9"/>
      <c r="H17" s="9"/>
      <c r="I17" s="10"/>
      <c r="J17" s="11"/>
    </row>
    <row r="18" spans="1:10" ht="14.25" customHeight="1" thickTop="1">
      <c r="A18" s="141" t="s">
        <v>2</v>
      </c>
      <c r="B18" s="33"/>
      <c r="C18" s="143" t="s">
        <v>19</v>
      </c>
      <c r="D18" s="144"/>
      <c r="E18" s="147" t="s">
        <v>20</v>
      </c>
      <c r="F18" s="147" t="s">
        <v>7</v>
      </c>
      <c r="G18" s="149" t="s">
        <v>8</v>
      </c>
      <c r="H18" s="117" t="s">
        <v>9</v>
      </c>
      <c r="I18" s="119" t="s">
        <v>10</v>
      </c>
      <c r="J18" s="120"/>
    </row>
    <row r="19" spans="1:10" ht="25.5">
      <c r="A19" s="142"/>
      <c r="B19" s="43"/>
      <c r="C19" s="145"/>
      <c r="D19" s="146"/>
      <c r="E19" s="148"/>
      <c r="F19" s="148"/>
      <c r="G19" s="150"/>
      <c r="H19" s="151"/>
      <c r="I19" s="44" t="s">
        <v>11</v>
      </c>
      <c r="J19" s="45" t="s">
        <v>12</v>
      </c>
    </row>
    <row r="20" spans="1:10" ht="16.5">
      <c r="A20" s="12"/>
      <c r="B20" s="40" t="s">
        <v>43</v>
      </c>
      <c r="C20" s="40" t="s">
        <v>44</v>
      </c>
      <c r="D20" s="40" t="s">
        <v>45</v>
      </c>
      <c r="E20" s="34"/>
      <c r="F20" s="40" t="s">
        <v>46</v>
      </c>
      <c r="G20" s="35">
        <v>8.15</v>
      </c>
      <c r="H20" s="14">
        <v>10.24</v>
      </c>
      <c r="I20" s="15">
        <f>IF(H20="",G20,IF(G20&lt;H20,G20,H20))</f>
        <v>8.15</v>
      </c>
      <c r="J20" s="16">
        <v>1</v>
      </c>
    </row>
    <row r="21" spans="1:10" ht="16.5">
      <c r="A21" s="12"/>
      <c r="B21" s="40" t="s">
        <v>52</v>
      </c>
      <c r="C21" s="40" t="s">
        <v>53</v>
      </c>
      <c r="D21" s="40" t="s">
        <v>54</v>
      </c>
      <c r="E21" s="34"/>
      <c r="F21" s="40" t="s">
        <v>55</v>
      </c>
      <c r="G21" s="35">
        <v>11.28</v>
      </c>
      <c r="H21" s="14">
        <v>10.87</v>
      </c>
      <c r="I21" s="15">
        <f>IF(H21="",G21,IF(G21&lt;H21,G21,H21))</f>
        <v>10.87</v>
      </c>
      <c r="J21" s="16">
        <v>2</v>
      </c>
    </row>
    <row r="22" spans="1:10" ht="16.5">
      <c r="A22" s="12"/>
      <c r="B22" s="40"/>
      <c r="C22" s="40" t="s">
        <v>50</v>
      </c>
      <c r="D22" s="40" t="s">
        <v>51</v>
      </c>
      <c r="E22" s="34"/>
      <c r="F22" s="40" t="s">
        <v>30</v>
      </c>
      <c r="G22" s="35">
        <v>15.74</v>
      </c>
      <c r="H22" s="14">
        <v>15.12</v>
      </c>
      <c r="I22" s="15">
        <f>IF(H22="",G22,IF(G22&lt;H22,G22,H22))</f>
        <v>15.12</v>
      </c>
      <c r="J22" s="16">
        <v>3</v>
      </c>
    </row>
    <row r="24" spans="1:10" ht="19.5">
      <c r="A24" s="124" t="s">
        <v>22</v>
      </c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16.5" thickBot="1">
      <c r="A25" s="2"/>
      <c r="B25" s="9"/>
      <c r="C25" s="9"/>
      <c r="D25" s="9"/>
      <c r="E25" s="9"/>
      <c r="F25" s="9"/>
      <c r="G25" s="9"/>
      <c r="H25" s="9"/>
      <c r="I25" s="10"/>
      <c r="J25" s="11"/>
    </row>
    <row r="26" spans="1:10" ht="14.25" customHeight="1" thickTop="1">
      <c r="A26" s="141" t="s">
        <v>2</v>
      </c>
      <c r="B26" s="33"/>
      <c r="C26" s="143" t="s">
        <v>19</v>
      </c>
      <c r="D26" s="144"/>
      <c r="E26" s="147" t="s">
        <v>20</v>
      </c>
      <c r="F26" s="147" t="s">
        <v>7</v>
      </c>
      <c r="G26" s="149" t="s">
        <v>8</v>
      </c>
      <c r="H26" s="117" t="s">
        <v>9</v>
      </c>
      <c r="I26" s="119" t="s">
        <v>10</v>
      </c>
      <c r="J26" s="120"/>
    </row>
    <row r="27" spans="1:10" ht="25.5">
      <c r="A27" s="142"/>
      <c r="B27" s="43"/>
      <c r="C27" s="145"/>
      <c r="D27" s="146"/>
      <c r="E27" s="148"/>
      <c r="F27" s="148"/>
      <c r="G27" s="150"/>
      <c r="H27" s="151"/>
      <c r="I27" s="44" t="s">
        <v>11</v>
      </c>
      <c r="J27" s="45" t="s">
        <v>12</v>
      </c>
    </row>
    <row r="28" spans="1:10" ht="16.5">
      <c r="A28" s="12"/>
      <c r="B28" s="40" t="s">
        <v>56</v>
      </c>
      <c r="C28" s="40" t="s">
        <v>57</v>
      </c>
      <c r="D28" s="40" t="s">
        <v>58</v>
      </c>
      <c r="E28" s="34"/>
      <c r="F28" s="40" t="s">
        <v>59</v>
      </c>
      <c r="G28" s="35">
        <v>8.42</v>
      </c>
      <c r="H28" s="14">
        <v>11.09</v>
      </c>
      <c r="I28" s="15">
        <f>IF(H28="",G28,IF(G28&lt;H28,G28,H28))</f>
        <v>8.42</v>
      </c>
      <c r="J28" s="16">
        <v>1</v>
      </c>
    </row>
    <row r="29" spans="1:10" ht="16.5">
      <c r="A29" s="12"/>
      <c r="B29" s="40" t="s">
        <v>71</v>
      </c>
      <c r="C29" s="40" t="s">
        <v>72</v>
      </c>
      <c r="D29" s="40" t="s">
        <v>73</v>
      </c>
      <c r="E29" s="34"/>
      <c r="F29" s="40" t="s">
        <v>70</v>
      </c>
      <c r="G29" s="35">
        <v>12.72</v>
      </c>
      <c r="H29" s="14">
        <v>8.55</v>
      </c>
      <c r="I29" s="15">
        <f>IF(H29="",G29,IF(G29&lt;H29,G29,H29))</f>
        <v>8.55</v>
      </c>
      <c r="J29" s="16">
        <v>2</v>
      </c>
    </row>
    <row r="30" spans="1:10" ht="16.5">
      <c r="A30" s="12"/>
      <c r="B30" s="40" t="s">
        <v>62</v>
      </c>
      <c r="C30" s="40" t="s">
        <v>63</v>
      </c>
      <c r="D30" s="40" t="s">
        <v>54</v>
      </c>
      <c r="E30" s="34"/>
      <c r="F30" s="40" t="s">
        <v>55</v>
      </c>
      <c r="G30" s="35">
        <v>10.5</v>
      </c>
      <c r="H30" s="14">
        <v>10</v>
      </c>
      <c r="I30" s="15">
        <f>IF(H30="",G30,IF(G30&lt;H30,G30,H30))</f>
        <v>10</v>
      </c>
      <c r="J30" s="16">
        <v>3</v>
      </c>
    </row>
    <row r="31" spans="1:10" ht="16.5">
      <c r="A31" s="12"/>
      <c r="B31" s="40" t="s">
        <v>64</v>
      </c>
      <c r="C31" s="40" t="s">
        <v>65</v>
      </c>
      <c r="D31" s="40" t="s">
        <v>66</v>
      </c>
      <c r="E31" s="34"/>
      <c r="F31" s="40" t="s">
        <v>55</v>
      </c>
      <c r="G31" s="35">
        <v>11.03</v>
      </c>
      <c r="H31" s="14">
        <v>10.15</v>
      </c>
      <c r="I31" s="15">
        <f>IF(H31="",G31,IF(G31&lt;H31,G31,H31))</f>
        <v>10.15</v>
      </c>
      <c r="J31" s="16">
        <v>4</v>
      </c>
    </row>
    <row r="32" spans="1:10" ht="16.5">
      <c r="A32" s="12"/>
      <c r="B32" s="40" t="s">
        <v>67</v>
      </c>
      <c r="C32" s="40" t="s">
        <v>68</v>
      </c>
      <c r="D32" s="40" t="s">
        <v>69</v>
      </c>
      <c r="E32" s="34"/>
      <c r="F32" s="40" t="s">
        <v>70</v>
      </c>
      <c r="G32" s="35">
        <v>12.99</v>
      </c>
      <c r="H32" s="14">
        <v>12.06</v>
      </c>
      <c r="I32" s="15">
        <f>IF(H32="",G32,IF(G32&lt;H32,G32,H32))</f>
        <v>12.06</v>
      </c>
      <c r="J32" s="16">
        <v>5</v>
      </c>
    </row>
    <row r="34" spans="1:10" ht="19.5">
      <c r="A34" s="124" t="s">
        <v>23</v>
      </c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0" ht="16.5" thickBot="1">
      <c r="A35" s="2"/>
      <c r="B35" s="9"/>
      <c r="C35" s="9"/>
      <c r="D35" s="9"/>
      <c r="E35" s="9"/>
      <c r="F35" s="9"/>
      <c r="G35" s="9"/>
      <c r="H35" s="9"/>
      <c r="I35" s="10"/>
      <c r="J35" s="11"/>
    </row>
    <row r="36" spans="1:10" ht="14.25" thickTop="1">
      <c r="A36" s="141" t="s">
        <v>2</v>
      </c>
      <c r="B36" s="33"/>
      <c r="C36" s="143" t="s">
        <v>19</v>
      </c>
      <c r="D36" s="144"/>
      <c r="E36" s="147" t="s">
        <v>20</v>
      </c>
      <c r="F36" s="147" t="s">
        <v>7</v>
      </c>
      <c r="G36" s="149" t="s">
        <v>8</v>
      </c>
      <c r="H36" s="117" t="s">
        <v>9</v>
      </c>
      <c r="I36" s="119" t="s">
        <v>10</v>
      </c>
      <c r="J36" s="120"/>
    </row>
    <row r="37" spans="1:10" ht="25.5">
      <c r="A37" s="142"/>
      <c r="B37" s="43"/>
      <c r="C37" s="145"/>
      <c r="D37" s="146"/>
      <c r="E37" s="148"/>
      <c r="F37" s="148"/>
      <c r="G37" s="150"/>
      <c r="H37" s="151"/>
      <c r="I37" s="44" t="s">
        <v>11</v>
      </c>
      <c r="J37" s="45" t="s">
        <v>12</v>
      </c>
    </row>
    <row r="38" spans="1:10" ht="16.5">
      <c r="A38" s="12"/>
      <c r="B38" s="41" t="s">
        <v>74</v>
      </c>
      <c r="C38" s="41" t="s">
        <v>75</v>
      </c>
      <c r="D38" s="41" t="s">
        <v>76</v>
      </c>
      <c r="E38" s="42"/>
      <c r="F38" s="46" t="s">
        <v>77</v>
      </c>
      <c r="G38" s="14">
        <v>7.65</v>
      </c>
      <c r="H38" s="48">
        <v>7.73</v>
      </c>
      <c r="I38" s="25">
        <f>IF(H38="",G38,IF(G38&lt;H38,G38,H38))</f>
        <v>7.65</v>
      </c>
      <c r="J38" s="16">
        <v>1</v>
      </c>
    </row>
    <row r="39" spans="1:10" ht="16.5">
      <c r="A39" s="12"/>
      <c r="B39" s="40" t="s">
        <v>84</v>
      </c>
      <c r="C39" s="40" t="s">
        <v>85</v>
      </c>
      <c r="D39" s="40" t="s">
        <v>76</v>
      </c>
      <c r="E39" s="34"/>
      <c r="F39" s="47" t="s">
        <v>86</v>
      </c>
      <c r="G39" s="14">
        <v>8.51</v>
      </c>
      <c r="H39" s="48">
        <v>8.36</v>
      </c>
      <c r="I39" s="15">
        <f>IF(H39="",G39,IF(G39&lt;H39,G39,H39))</f>
        <v>8.36</v>
      </c>
      <c r="J39" s="16">
        <v>2</v>
      </c>
    </row>
    <row r="40" spans="1:10" ht="16.5">
      <c r="A40" s="12"/>
      <c r="B40" s="40" t="s">
        <v>89</v>
      </c>
      <c r="C40" s="40" t="s">
        <v>90</v>
      </c>
      <c r="D40" s="40" t="s">
        <v>80</v>
      </c>
      <c r="E40" s="34"/>
      <c r="F40" s="47" t="s">
        <v>55</v>
      </c>
      <c r="G40" s="14">
        <v>9.03</v>
      </c>
      <c r="H40" s="48">
        <v>8.89</v>
      </c>
      <c r="I40" s="15">
        <f>IF(H40="",G40,IF(G40&lt;H40,G40,H40))</f>
        <v>8.89</v>
      </c>
      <c r="J40" s="16">
        <v>3</v>
      </c>
    </row>
    <row r="41" spans="1:10" ht="16.5">
      <c r="A41" s="12"/>
      <c r="B41" s="40" t="s">
        <v>78</v>
      </c>
      <c r="C41" s="40" t="s">
        <v>79</v>
      </c>
      <c r="D41" s="40" t="s">
        <v>80</v>
      </c>
      <c r="E41" s="34"/>
      <c r="F41" s="47" t="s">
        <v>81</v>
      </c>
      <c r="G41" s="14">
        <v>13.06</v>
      </c>
      <c r="H41" s="48">
        <v>9.44</v>
      </c>
      <c r="I41" s="15">
        <f>IF(H41="",G41,IF(G41&lt;H41,G41,H41))</f>
        <v>9.44</v>
      </c>
      <c r="J41" s="16">
        <v>4</v>
      </c>
    </row>
    <row r="42" spans="1:10" ht="16.5">
      <c r="A42" s="12"/>
      <c r="B42" s="40" t="s">
        <v>87</v>
      </c>
      <c r="C42" s="40" t="s">
        <v>53</v>
      </c>
      <c r="D42" s="40" t="s">
        <v>88</v>
      </c>
      <c r="E42" s="34"/>
      <c r="F42" s="47" t="s">
        <v>55</v>
      </c>
      <c r="G42" s="14">
        <v>11.56</v>
      </c>
      <c r="H42" s="48">
        <v>10.09</v>
      </c>
      <c r="I42" s="15">
        <f>IF(H42="",G42,IF(G42&lt;H42,G42,H42))</f>
        <v>10.09</v>
      </c>
      <c r="J42" s="16">
        <v>5</v>
      </c>
    </row>
  </sheetData>
  <sheetProtection/>
  <mergeCells count="34">
    <mergeCell ref="A1:J1"/>
    <mergeCell ref="A3:J3"/>
    <mergeCell ref="A5:J5"/>
    <mergeCell ref="A7:A8"/>
    <mergeCell ref="C7:D8"/>
    <mergeCell ref="E7:E8"/>
    <mergeCell ref="F7:F8"/>
    <mergeCell ref="G7:G8"/>
    <mergeCell ref="H7:H8"/>
    <mergeCell ref="I7:J7"/>
    <mergeCell ref="A16:J16"/>
    <mergeCell ref="A18:A19"/>
    <mergeCell ref="C18:D19"/>
    <mergeCell ref="E18:E19"/>
    <mergeCell ref="F18:F19"/>
    <mergeCell ref="G18:G19"/>
    <mergeCell ref="H18:H19"/>
    <mergeCell ref="I18:J18"/>
    <mergeCell ref="A24:J24"/>
    <mergeCell ref="A26:A27"/>
    <mergeCell ref="C26:D27"/>
    <mergeCell ref="E26:E27"/>
    <mergeCell ref="F26:F27"/>
    <mergeCell ref="G26:G27"/>
    <mergeCell ref="H26:H27"/>
    <mergeCell ref="I26:J26"/>
    <mergeCell ref="A34:J34"/>
    <mergeCell ref="A36:A37"/>
    <mergeCell ref="C36:D37"/>
    <mergeCell ref="E36:E37"/>
    <mergeCell ref="F36:F37"/>
    <mergeCell ref="G36:G37"/>
    <mergeCell ref="H36:H37"/>
    <mergeCell ref="I36:J36"/>
  </mergeCells>
  <conditionalFormatting sqref="J1:J6 J9:J17 J28:J65536 J20:J25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J26:J2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J18:J1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J7:J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5.140625" style="17" customWidth="1"/>
    <col min="2" max="2" width="7.00390625" style="18" customWidth="1"/>
    <col min="3" max="4" width="11.421875" style="18" customWidth="1"/>
    <col min="5" max="5" width="0.13671875" style="18" customWidth="1"/>
    <col min="6" max="6" width="21.140625" style="18" customWidth="1"/>
    <col min="7" max="8" width="9.421875" style="18" customWidth="1"/>
    <col min="9" max="9" width="8.8515625" style="18" customWidth="1"/>
    <col min="10" max="10" width="6.8515625" style="18" customWidth="1"/>
  </cols>
  <sheetData>
    <row r="1" spans="1:10" ht="22.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2"/>
      <c r="B2" s="3"/>
      <c r="C2" s="3"/>
      <c r="D2" s="3"/>
      <c r="E2" s="3"/>
      <c r="F2" s="3"/>
      <c r="G2" s="5"/>
      <c r="H2" s="5"/>
      <c r="I2" s="6"/>
      <c r="J2" s="7"/>
    </row>
    <row r="3" spans="1:10" ht="20.25">
      <c r="A3" s="140" t="s">
        <v>27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0.25">
      <c r="A4" s="2"/>
      <c r="B4" s="8"/>
      <c r="C4" s="8"/>
      <c r="D4" s="8"/>
      <c r="E4" s="8"/>
      <c r="F4" s="8"/>
      <c r="G4" s="8"/>
      <c r="H4" s="8"/>
      <c r="I4" s="8"/>
      <c r="J4" s="8"/>
    </row>
    <row r="5" spans="1:10" ht="19.5">
      <c r="A5" s="124" t="s">
        <v>24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6.5" thickBot="1">
      <c r="A6" s="2"/>
      <c r="B6" s="9"/>
      <c r="C6" s="9"/>
      <c r="D6" s="9"/>
      <c r="E6" s="9"/>
      <c r="F6" s="9"/>
      <c r="G6" s="9"/>
      <c r="H6" s="9"/>
      <c r="I6" s="10"/>
      <c r="J6" s="11"/>
    </row>
    <row r="7" spans="1:10" ht="14.25" customHeight="1" thickTop="1">
      <c r="A7" s="141" t="s">
        <v>2</v>
      </c>
      <c r="B7" s="33"/>
      <c r="C7" s="143" t="s">
        <v>19</v>
      </c>
      <c r="D7" s="144"/>
      <c r="E7" s="147" t="s">
        <v>20</v>
      </c>
      <c r="F7" s="147" t="s">
        <v>7</v>
      </c>
      <c r="G7" s="149" t="s">
        <v>8</v>
      </c>
      <c r="H7" s="117" t="s">
        <v>9</v>
      </c>
      <c r="I7" s="119" t="s">
        <v>10</v>
      </c>
      <c r="J7" s="120"/>
    </row>
    <row r="8" spans="1:10" ht="25.5">
      <c r="A8" s="142"/>
      <c r="B8" s="43"/>
      <c r="C8" s="145"/>
      <c r="D8" s="146"/>
      <c r="E8" s="148"/>
      <c r="F8" s="148"/>
      <c r="G8" s="150"/>
      <c r="H8" s="151"/>
      <c r="I8" s="44" t="s">
        <v>11</v>
      </c>
      <c r="J8" s="45" t="s">
        <v>12</v>
      </c>
    </row>
    <row r="9" spans="1:10" ht="16.5">
      <c r="A9" s="12">
        <v>1</v>
      </c>
      <c r="B9" s="40" t="s">
        <v>95</v>
      </c>
      <c r="C9" s="40" t="s">
        <v>96</v>
      </c>
      <c r="D9" s="40" t="s">
        <v>97</v>
      </c>
      <c r="E9" s="34"/>
      <c r="F9" s="40" t="s">
        <v>98</v>
      </c>
      <c r="G9" s="35">
        <v>7.81</v>
      </c>
      <c r="H9" s="14">
        <v>7.82</v>
      </c>
      <c r="I9" s="15">
        <f>IF(H9="",G9,IF(G9&lt;H9,G9,H9))</f>
        <v>7.81</v>
      </c>
      <c r="J9" s="16">
        <v>1</v>
      </c>
    </row>
    <row r="10" spans="1:10" ht="16.5">
      <c r="A10" s="12">
        <v>2</v>
      </c>
      <c r="B10" s="40" t="s">
        <v>91</v>
      </c>
      <c r="C10" s="40" t="s">
        <v>92</v>
      </c>
      <c r="D10" s="40" t="s">
        <v>93</v>
      </c>
      <c r="E10" s="34"/>
      <c r="F10" s="40" t="s">
        <v>94</v>
      </c>
      <c r="G10" s="35">
        <v>8.75</v>
      </c>
      <c r="H10" s="14">
        <v>8.31</v>
      </c>
      <c r="I10" s="15">
        <f>IF(H10="",G10,IF(G10&lt;H10,G10,H10))</f>
        <v>8.31</v>
      </c>
      <c r="J10" s="16">
        <v>2</v>
      </c>
    </row>
    <row r="11" spans="1:10" ht="16.5">
      <c r="A11" s="12">
        <v>3</v>
      </c>
      <c r="B11" s="40" t="s">
        <v>99</v>
      </c>
      <c r="C11" s="40" t="s">
        <v>100</v>
      </c>
      <c r="D11" s="40" t="s">
        <v>101</v>
      </c>
      <c r="E11" s="34"/>
      <c r="F11" s="40" t="s">
        <v>102</v>
      </c>
      <c r="G11" s="35">
        <v>9.6</v>
      </c>
      <c r="H11" s="14">
        <v>9.21</v>
      </c>
      <c r="I11" s="15">
        <f>IF(H11="",G11,IF(G11&lt;H11,G11,H11))</f>
        <v>9.21</v>
      </c>
      <c r="J11" s="16">
        <v>3</v>
      </c>
    </row>
    <row r="13" spans="1:10" ht="19.5">
      <c r="A13" s="124" t="s">
        <v>25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6.5" thickBot="1">
      <c r="A14" s="2"/>
      <c r="B14" s="9"/>
      <c r="C14" s="9"/>
      <c r="D14" s="9"/>
      <c r="E14" s="9"/>
      <c r="F14" s="9"/>
      <c r="G14" s="9"/>
      <c r="H14" s="9"/>
      <c r="I14" s="10"/>
      <c r="J14" s="11"/>
    </row>
    <row r="15" spans="1:10" ht="14.25" customHeight="1" thickTop="1">
      <c r="A15" s="141" t="s">
        <v>2</v>
      </c>
      <c r="B15" s="33"/>
      <c r="C15" s="143" t="s">
        <v>19</v>
      </c>
      <c r="D15" s="144"/>
      <c r="E15" s="147" t="s">
        <v>20</v>
      </c>
      <c r="F15" s="147" t="s">
        <v>7</v>
      </c>
      <c r="G15" s="149" t="s">
        <v>8</v>
      </c>
      <c r="H15" s="117" t="s">
        <v>9</v>
      </c>
      <c r="I15" s="119" t="s">
        <v>10</v>
      </c>
      <c r="J15" s="120"/>
    </row>
    <row r="16" spans="1:10" ht="25.5">
      <c r="A16" s="142"/>
      <c r="B16" s="43"/>
      <c r="C16" s="145"/>
      <c r="D16" s="146"/>
      <c r="E16" s="148"/>
      <c r="F16" s="148"/>
      <c r="G16" s="150"/>
      <c r="H16" s="151"/>
      <c r="I16" s="44" t="s">
        <v>11</v>
      </c>
      <c r="J16" s="45" t="s">
        <v>12</v>
      </c>
    </row>
    <row r="17" spans="1:10" ht="16.5">
      <c r="A17" s="12"/>
      <c r="B17" s="40" t="s">
        <v>103</v>
      </c>
      <c r="C17" s="40" t="s">
        <v>104</v>
      </c>
      <c r="D17" s="40" t="s">
        <v>105</v>
      </c>
      <c r="E17" s="34"/>
      <c r="F17" s="40" t="s">
        <v>46</v>
      </c>
      <c r="G17" s="35">
        <v>7.98</v>
      </c>
      <c r="H17" s="14">
        <v>7.8</v>
      </c>
      <c r="I17" s="15">
        <f>IF(H17="",G17,IF(G17&lt;H17,G17,H17))</f>
        <v>7.8</v>
      </c>
      <c r="J17" s="16">
        <v>1</v>
      </c>
    </row>
    <row r="18" spans="1:10" ht="16.5">
      <c r="A18" s="12"/>
      <c r="B18" s="40" t="s">
        <v>106</v>
      </c>
      <c r="C18" s="40" t="s">
        <v>107</v>
      </c>
      <c r="D18" s="40" t="s">
        <v>108</v>
      </c>
      <c r="E18" s="34"/>
      <c r="F18" s="40" t="s">
        <v>109</v>
      </c>
      <c r="G18" s="35">
        <v>8.59</v>
      </c>
      <c r="H18" s="14">
        <v>8.3</v>
      </c>
      <c r="I18" s="15">
        <f>IF(H18="",G18,IF(G18&lt;H18,G18,H18))</f>
        <v>8.3</v>
      </c>
      <c r="J18" s="16">
        <v>2</v>
      </c>
    </row>
    <row r="19" spans="1:10" ht="16.5">
      <c r="A19" s="12"/>
      <c r="B19" s="40" t="s">
        <v>110</v>
      </c>
      <c r="C19" s="40" t="s">
        <v>111</v>
      </c>
      <c r="D19" s="40" t="s">
        <v>112</v>
      </c>
      <c r="E19" s="34"/>
      <c r="F19" s="40" t="s">
        <v>86</v>
      </c>
      <c r="G19" s="35">
        <v>9.39</v>
      </c>
      <c r="H19" s="14">
        <v>10.9</v>
      </c>
      <c r="I19" s="15">
        <f>IF(H19="",G19,IF(G19&lt;H19,G19,H19))</f>
        <v>9.39</v>
      </c>
      <c r="J19" s="16">
        <v>3</v>
      </c>
    </row>
    <row r="20" spans="1:10" ht="16.5">
      <c r="A20" s="12"/>
      <c r="B20" s="40" t="s">
        <v>114</v>
      </c>
      <c r="C20" s="40" t="s">
        <v>115</v>
      </c>
      <c r="D20" s="40" t="s">
        <v>116</v>
      </c>
      <c r="E20" s="34"/>
      <c r="F20" s="40" t="s">
        <v>117</v>
      </c>
      <c r="G20" s="35">
        <v>9.84</v>
      </c>
      <c r="H20" s="14" t="s">
        <v>220</v>
      </c>
      <c r="I20" s="15">
        <f>IF(H20="",G20,IF(G20&lt;H20,G20,H20))</f>
        <v>9.84</v>
      </c>
      <c r="J20" s="16">
        <v>4</v>
      </c>
    </row>
    <row r="22" spans="1:10" ht="19.5">
      <c r="A22" s="124" t="s">
        <v>26</v>
      </c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ht="16.5" thickBot="1">
      <c r="A23" s="2"/>
      <c r="B23" s="9"/>
      <c r="C23" s="9"/>
      <c r="D23" s="9"/>
      <c r="E23" s="9"/>
      <c r="F23" s="9"/>
      <c r="G23" s="9"/>
      <c r="H23" s="9"/>
      <c r="I23" s="10"/>
      <c r="J23" s="11"/>
    </row>
    <row r="24" spans="1:10" ht="14.25" customHeight="1" thickTop="1">
      <c r="A24" s="141" t="s">
        <v>2</v>
      </c>
      <c r="B24" s="33"/>
      <c r="C24" s="143" t="s">
        <v>19</v>
      </c>
      <c r="D24" s="144"/>
      <c r="E24" s="147" t="s">
        <v>20</v>
      </c>
      <c r="F24" s="147" t="s">
        <v>7</v>
      </c>
      <c r="G24" s="149" t="s">
        <v>8</v>
      </c>
      <c r="H24" s="117" t="s">
        <v>9</v>
      </c>
      <c r="I24" s="119" t="s">
        <v>10</v>
      </c>
      <c r="J24" s="120"/>
    </row>
    <row r="25" spans="1:10" ht="25.5">
      <c r="A25" s="142"/>
      <c r="B25" s="43"/>
      <c r="C25" s="145"/>
      <c r="D25" s="146"/>
      <c r="E25" s="148"/>
      <c r="F25" s="148"/>
      <c r="G25" s="150"/>
      <c r="H25" s="151"/>
      <c r="I25" s="44" t="s">
        <v>11</v>
      </c>
      <c r="J25" s="45" t="s">
        <v>12</v>
      </c>
    </row>
    <row r="26" spans="1:10" ht="16.5">
      <c r="A26" s="12"/>
      <c r="B26" s="40" t="s">
        <v>126</v>
      </c>
      <c r="C26" s="40" t="s">
        <v>127</v>
      </c>
      <c r="D26" s="40" t="s">
        <v>125</v>
      </c>
      <c r="E26" s="34"/>
      <c r="F26" s="40" t="s">
        <v>117</v>
      </c>
      <c r="G26" s="35">
        <v>13.61</v>
      </c>
      <c r="H26" s="14" t="s">
        <v>220</v>
      </c>
      <c r="I26" s="15">
        <f>IF(H26="",G26,IF(G26&lt;H26,G26,H26))</f>
        <v>13.61</v>
      </c>
      <c r="J26" s="16">
        <v>1</v>
      </c>
    </row>
    <row r="27" spans="1:10" ht="16.5">
      <c r="A27" s="12"/>
      <c r="B27" s="40" t="s">
        <v>124</v>
      </c>
      <c r="C27" s="40" t="s">
        <v>125</v>
      </c>
      <c r="D27" s="40" t="s">
        <v>113</v>
      </c>
      <c r="E27" s="34"/>
      <c r="F27" s="40" t="s">
        <v>82</v>
      </c>
      <c r="G27" s="35">
        <v>16.22</v>
      </c>
      <c r="H27" s="14">
        <v>18.6</v>
      </c>
      <c r="I27" s="15">
        <f>IF(H27="",G27,IF(G27&lt;H27,G27,H27))</f>
        <v>16.22</v>
      </c>
      <c r="J27" s="16">
        <v>2</v>
      </c>
    </row>
  </sheetData>
  <sheetProtection/>
  <mergeCells count="26">
    <mergeCell ref="A1:J1"/>
    <mergeCell ref="A3:J3"/>
    <mergeCell ref="A5:J5"/>
    <mergeCell ref="I7:J7"/>
    <mergeCell ref="A7:A8"/>
    <mergeCell ref="C7:D8"/>
    <mergeCell ref="E7:E8"/>
    <mergeCell ref="F7:F8"/>
    <mergeCell ref="G7:G8"/>
    <mergeCell ref="H7:H8"/>
    <mergeCell ref="A13:J13"/>
    <mergeCell ref="A15:A16"/>
    <mergeCell ref="C15:D16"/>
    <mergeCell ref="E15:E16"/>
    <mergeCell ref="F15:F16"/>
    <mergeCell ref="G15:G16"/>
    <mergeCell ref="H15:H16"/>
    <mergeCell ref="I15:J15"/>
    <mergeCell ref="A22:J22"/>
    <mergeCell ref="A24:A25"/>
    <mergeCell ref="C24:D25"/>
    <mergeCell ref="E24:E25"/>
    <mergeCell ref="F24:F25"/>
    <mergeCell ref="G24:G25"/>
    <mergeCell ref="H24:H25"/>
    <mergeCell ref="I24:J24"/>
  </mergeCells>
  <conditionalFormatting sqref="J1:J6 J17:J23 J9:J14 J26:J65536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J24:J25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J15:J16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J7:J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93700787401574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Frána</dc:creator>
  <cp:keywords/>
  <dc:description/>
  <cp:lastModifiedBy>Pavel Kolář</cp:lastModifiedBy>
  <cp:lastPrinted>2022-05-15T12:07:52Z</cp:lastPrinted>
  <dcterms:created xsi:type="dcterms:W3CDTF">2019-05-08T20:41:45Z</dcterms:created>
  <dcterms:modified xsi:type="dcterms:W3CDTF">2022-05-19T07:55:08Z</dcterms:modified>
  <cp:category/>
  <cp:version/>
  <cp:contentType/>
  <cp:contentStatus/>
</cp:coreProperties>
</file>